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720" windowHeight="8190"/>
  </bookViews>
  <sheets>
    <sheet name="Tabela częśći " sheetId="10" r:id="rId1"/>
  </sheets>
  <definedNames>
    <definedName name="_xlnm.Print_Area" localSheetId="0">'Tabela częśći '!$A$1:$G$24</definedName>
  </definedNames>
  <calcPr calcId="125725" iterateDelta="1E-4"/>
</workbook>
</file>

<file path=xl/calcChain.xml><?xml version="1.0" encoding="utf-8"?>
<calcChain xmlns="http://schemas.openxmlformats.org/spreadsheetml/2006/main">
  <c r="G30" i="10"/>
  <c r="G31"/>
  <c r="G32"/>
  <c r="G33"/>
  <c r="G34"/>
  <c r="G35"/>
  <c r="G36"/>
  <c r="G37"/>
  <c r="G38"/>
  <c r="G39"/>
  <c r="G40"/>
  <c r="G41"/>
  <c r="G42"/>
  <c r="G11"/>
  <c r="G8" l="1"/>
  <c r="G9"/>
  <c r="G10"/>
  <c r="G12"/>
  <c r="G5"/>
  <c r="G6"/>
  <c r="G7"/>
  <c r="G29" l="1"/>
  <c r="G15"/>
  <c r="G43" l="1"/>
  <c r="G45" s="1"/>
  <c r="G46" s="1"/>
  <c r="G18"/>
  <c r="G13"/>
  <c r="G14"/>
  <c r="G16"/>
  <c r="G17"/>
  <c r="G19"/>
  <c r="G20" l="1"/>
  <c r="G22" s="1"/>
  <c r="G23" s="1"/>
  <c r="G48" s="1"/>
</calcChain>
</file>

<file path=xl/sharedStrings.xml><?xml version="1.0" encoding="utf-8"?>
<sst xmlns="http://schemas.openxmlformats.org/spreadsheetml/2006/main" count="85" uniqueCount="37">
  <si>
    <t>Lp.</t>
  </si>
  <si>
    <t>Nazwa części</t>
  </si>
  <si>
    <t xml:space="preserve">Ilość </t>
  </si>
  <si>
    <t>szt.</t>
  </si>
  <si>
    <t>Kwota netto 
(kol. 4 x kol. 5)</t>
  </si>
  <si>
    <t>Wartość netto</t>
  </si>
  <si>
    <t>Kwota podatku VAT</t>
  </si>
  <si>
    <t>Wartość brutto</t>
  </si>
  <si>
    <t xml:space="preserve">Stawka podatku VAT w % </t>
  </si>
  <si>
    <t>szt</t>
  </si>
  <si>
    <t>kpl</t>
  </si>
  <si>
    <t>filtr oleju</t>
  </si>
  <si>
    <t>filtr kabinowy</t>
  </si>
  <si>
    <t>łącznik stabilizatora</t>
  </si>
  <si>
    <t>koło dwumasowe</t>
  </si>
  <si>
    <t>pasek główny</t>
  </si>
  <si>
    <t>klocki hamulcowe przód</t>
  </si>
  <si>
    <t>klocki hamulcowe tył</t>
  </si>
  <si>
    <t>filt powietrza</t>
  </si>
  <si>
    <t>tarcza hamulcowa przód</t>
  </si>
  <si>
    <t>tarcza hamulcowa tył</t>
  </si>
  <si>
    <t>Nr katalogowy</t>
  </si>
  <si>
    <t>sprzęgło  (tarcza)</t>
  </si>
  <si>
    <t>sprzęgło  (docisk)</t>
  </si>
  <si>
    <t>amortyzator przód lewy</t>
  </si>
  <si>
    <t>amortyzator przód prawy</t>
  </si>
  <si>
    <t>Cylinder sterowany z łoż.wyciskowym</t>
  </si>
  <si>
    <t>cylinder sterujący z łoż.wyciskowym</t>
  </si>
  <si>
    <t>sprzęgło  (tarcz+docisk)</t>
  </si>
  <si>
    <t>55574768</t>
  </si>
  <si>
    <t>świeca zapłonowa</t>
  </si>
  <si>
    <t>Suma wartości brutto z tab. 1-2</t>
  </si>
  <si>
    <t xml:space="preserve"> Załącznik nr 2 A do formularza ofertowego do częśći nr 9 (zestawienie części) </t>
  </si>
  <si>
    <t>J.m.</t>
  </si>
  <si>
    <t>Tab. 1 - Wykaz części Astra IV  (przykładowy nr VIN: W0LPC8EC8E8063118 )</t>
  </si>
  <si>
    <t xml:space="preserve">Tab. 2 - Wykaz części Opel Astra V  (przykładowy nr VIN: W0VBD8EH3J8010735) </t>
  </si>
  <si>
    <t xml:space="preserve">Cena jedn. netto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</si>
</sst>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9"/>
      <color indexed="8"/>
      <name val="Cambria"/>
      <family val="1"/>
      <charset val="238"/>
    </font>
    <font>
      <b/>
      <sz val="12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" fontId="7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2" borderId="17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9" fontId="6" fillId="0" borderId="11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4" fontId="6" fillId="0" borderId="3" xfId="0" applyNumberFormat="1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K31" sqref="K31"/>
    </sheetView>
  </sheetViews>
  <sheetFormatPr defaultRowHeight="14.25"/>
  <cols>
    <col min="1" max="1" width="3.75" customWidth="1"/>
    <col min="2" max="2" width="26" customWidth="1"/>
    <col min="3" max="3" width="11.75" customWidth="1"/>
    <col min="4" max="4" width="7.125" customWidth="1"/>
    <col min="5" max="5" width="5.75" customWidth="1"/>
    <col min="6" max="6" width="11.125" customWidth="1"/>
    <col min="7" max="7" width="12.375" customWidth="1"/>
  </cols>
  <sheetData>
    <row r="1" spans="1:8" ht="25.5" customHeight="1">
      <c r="A1" s="3" t="s">
        <v>32</v>
      </c>
      <c r="B1" s="3"/>
      <c r="C1" s="3"/>
      <c r="D1" s="3"/>
      <c r="E1" s="3"/>
      <c r="F1" s="3"/>
      <c r="G1" s="3"/>
    </row>
    <row r="2" spans="1:8" ht="20.25" customHeight="1" thickBot="1">
      <c r="A2" s="4" t="s">
        <v>34</v>
      </c>
      <c r="B2" s="5"/>
      <c r="C2" s="5"/>
      <c r="D2" s="5"/>
      <c r="E2" s="5"/>
      <c r="F2" s="5"/>
      <c r="G2" s="5"/>
      <c r="H2" s="1"/>
    </row>
    <row r="3" spans="1:8" ht="33">
      <c r="A3" s="11" t="s">
        <v>0</v>
      </c>
      <c r="B3" s="12" t="s">
        <v>1</v>
      </c>
      <c r="C3" s="12" t="s">
        <v>21</v>
      </c>
      <c r="D3" s="12" t="s">
        <v>33</v>
      </c>
      <c r="E3" s="12" t="s">
        <v>2</v>
      </c>
      <c r="F3" s="12" t="s">
        <v>36</v>
      </c>
      <c r="G3" s="13" t="s">
        <v>4</v>
      </c>
    </row>
    <row r="4" spans="1:8" ht="17.25" thickBot="1">
      <c r="A4" s="14">
        <v>1</v>
      </c>
      <c r="B4" s="15">
        <v>2</v>
      </c>
      <c r="C4" s="16"/>
      <c r="D4" s="17">
        <v>3</v>
      </c>
      <c r="E4" s="17">
        <v>4</v>
      </c>
      <c r="F4" s="17">
        <v>5</v>
      </c>
      <c r="G4" s="18">
        <v>6</v>
      </c>
    </row>
    <row r="5" spans="1:8" ht="17.25" thickBot="1">
      <c r="A5" s="19">
        <v>1</v>
      </c>
      <c r="B5" s="20" t="s">
        <v>24</v>
      </c>
      <c r="C5" s="21">
        <v>13474015</v>
      </c>
      <c r="D5" s="22" t="s">
        <v>9</v>
      </c>
      <c r="E5" s="22">
        <v>10</v>
      </c>
      <c r="F5" s="23"/>
      <c r="G5" s="24">
        <f>SUM(E5*F5)</f>
        <v>0</v>
      </c>
    </row>
    <row r="6" spans="1:8" ht="17.25" thickBot="1">
      <c r="A6" s="25">
        <v>2</v>
      </c>
      <c r="B6" s="20" t="s">
        <v>25</v>
      </c>
      <c r="C6" s="21">
        <v>13474016</v>
      </c>
      <c r="D6" s="22" t="s">
        <v>9</v>
      </c>
      <c r="E6" s="22">
        <v>10</v>
      </c>
      <c r="F6" s="26"/>
      <c r="G6" s="24">
        <f>SUM(E6*F6)</f>
        <v>0</v>
      </c>
    </row>
    <row r="7" spans="1:8" ht="17.25" thickBot="1">
      <c r="A7" s="27">
        <v>3</v>
      </c>
      <c r="B7" s="20" t="s">
        <v>13</v>
      </c>
      <c r="C7" s="21">
        <v>13219141</v>
      </c>
      <c r="D7" s="22" t="s">
        <v>3</v>
      </c>
      <c r="E7" s="22">
        <v>20</v>
      </c>
      <c r="F7" s="28"/>
      <c r="G7" s="24">
        <f>SUM(E7*F7)</f>
        <v>0</v>
      </c>
    </row>
    <row r="8" spans="1:8" ht="17.25" thickBot="1">
      <c r="A8" s="19">
        <v>4</v>
      </c>
      <c r="B8" s="20" t="s">
        <v>23</v>
      </c>
      <c r="C8" s="29">
        <v>55587528</v>
      </c>
      <c r="D8" s="22" t="s">
        <v>9</v>
      </c>
      <c r="E8" s="22">
        <v>5</v>
      </c>
      <c r="F8" s="28"/>
      <c r="G8" s="24">
        <f t="shared" ref="G8:G12" si="0">SUM(E8*F8)</f>
        <v>0</v>
      </c>
    </row>
    <row r="9" spans="1:8" ht="17.25" thickBot="1">
      <c r="A9" s="25">
        <v>5</v>
      </c>
      <c r="B9" s="20" t="s">
        <v>22</v>
      </c>
      <c r="C9" s="30">
        <v>55587035</v>
      </c>
      <c r="D9" s="22" t="s">
        <v>9</v>
      </c>
      <c r="E9" s="22">
        <v>5</v>
      </c>
      <c r="F9" s="28"/>
      <c r="G9" s="24">
        <f t="shared" si="0"/>
        <v>0</v>
      </c>
    </row>
    <row r="10" spans="1:8" ht="17.25" thickBot="1">
      <c r="A10" s="27">
        <v>6</v>
      </c>
      <c r="B10" s="20" t="s">
        <v>14</v>
      </c>
      <c r="C10" s="21">
        <v>55583705</v>
      </c>
      <c r="D10" s="22" t="s">
        <v>3</v>
      </c>
      <c r="E10" s="22">
        <v>5</v>
      </c>
      <c r="F10" s="28"/>
      <c r="G10" s="24">
        <f t="shared" si="0"/>
        <v>0</v>
      </c>
    </row>
    <row r="11" spans="1:8" ht="17.25" thickBot="1">
      <c r="A11" s="19">
        <v>7</v>
      </c>
      <c r="B11" s="20" t="s">
        <v>26</v>
      </c>
      <c r="C11" s="21">
        <v>55563645</v>
      </c>
      <c r="D11" s="22" t="s">
        <v>3</v>
      </c>
      <c r="E11" s="22">
        <v>5</v>
      </c>
      <c r="F11" s="28"/>
      <c r="G11" s="24">
        <f t="shared" si="0"/>
        <v>0</v>
      </c>
    </row>
    <row r="12" spans="1:8" ht="17.25" thickBot="1">
      <c r="A12" s="25">
        <v>8</v>
      </c>
      <c r="B12" s="20" t="s">
        <v>15</v>
      </c>
      <c r="C12" s="21">
        <v>55583125</v>
      </c>
      <c r="D12" s="22" t="s">
        <v>3</v>
      </c>
      <c r="E12" s="22">
        <v>10</v>
      </c>
      <c r="F12" s="28"/>
      <c r="G12" s="24">
        <f t="shared" si="0"/>
        <v>0</v>
      </c>
    </row>
    <row r="13" spans="1:8" ht="17.25" thickBot="1">
      <c r="A13" s="27">
        <v>9</v>
      </c>
      <c r="B13" s="20" t="s">
        <v>16</v>
      </c>
      <c r="C13" s="21">
        <v>95530019</v>
      </c>
      <c r="D13" s="22" t="s">
        <v>10</v>
      </c>
      <c r="E13" s="22">
        <v>10</v>
      </c>
      <c r="F13" s="28"/>
      <c r="G13" s="24">
        <f t="shared" ref="G13:G19" si="1">SUM(E13*F13)</f>
        <v>0</v>
      </c>
    </row>
    <row r="14" spans="1:8" ht="17.25" thickBot="1">
      <c r="A14" s="19">
        <v>10</v>
      </c>
      <c r="B14" s="20" t="s">
        <v>17</v>
      </c>
      <c r="C14" s="21">
        <v>95530021</v>
      </c>
      <c r="D14" s="22" t="s">
        <v>10</v>
      </c>
      <c r="E14" s="22">
        <v>10</v>
      </c>
      <c r="F14" s="28"/>
      <c r="G14" s="24">
        <f t="shared" si="1"/>
        <v>0</v>
      </c>
    </row>
    <row r="15" spans="1:8" ht="17.25" thickBot="1">
      <c r="A15" s="25">
        <v>11</v>
      </c>
      <c r="B15" s="20" t="s">
        <v>11</v>
      </c>
      <c r="C15" s="21">
        <v>95526685</v>
      </c>
      <c r="D15" s="22" t="s">
        <v>3</v>
      </c>
      <c r="E15" s="22">
        <v>20</v>
      </c>
      <c r="F15" s="28"/>
      <c r="G15" s="24">
        <f t="shared" si="1"/>
        <v>0</v>
      </c>
    </row>
    <row r="16" spans="1:8" ht="17.25" thickBot="1">
      <c r="A16" s="27">
        <v>12</v>
      </c>
      <c r="B16" s="20" t="s">
        <v>18</v>
      </c>
      <c r="C16" s="21">
        <v>13272719</v>
      </c>
      <c r="D16" s="22" t="s">
        <v>9</v>
      </c>
      <c r="E16" s="22">
        <v>20</v>
      </c>
      <c r="F16" s="28"/>
      <c r="G16" s="24">
        <f t="shared" si="1"/>
        <v>0</v>
      </c>
    </row>
    <row r="17" spans="1:7" ht="17.25" thickBot="1">
      <c r="A17" s="19">
        <v>13</v>
      </c>
      <c r="B17" s="20" t="s">
        <v>12</v>
      </c>
      <c r="C17" s="29">
        <v>95527473</v>
      </c>
      <c r="D17" s="22" t="s">
        <v>9</v>
      </c>
      <c r="E17" s="22">
        <v>20</v>
      </c>
      <c r="F17" s="28"/>
      <c r="G17" s="24">
        <f t="shared" si="1"/>
        <v>0</v>
      </c>
    </row>
    <row r="18" spans="1:7" ht="17.25" thickBot="1">
      <c r="A18" s="25">
        <v>14</v>
      </c>
      <c r="B18" s="20" t="s">
        <v>19</v>
      </c>
      <c r="C18" s="21">
        <v>95527030</v>
      </c>
      <c r="D18" s="22" t="s">
        <v>9</v>
      </c>
      <c r="E18" s="22">
        <v>10</v>
      </c>
      <c r="F18" s="28"/>
      <c r="G18" s="24">
        <f t="shared" si="1"/>
        <v>0</v>
      </c>
    </row>
    <row r="19" spans="1:7" ht="16.5">
      <c r="A19" s="27">
        <v>15</v>
      </c>
      <c r="B19" s="20" t="s">
        <v>20</v>
      </c>
      <c r="C19" s="21">
        <v>95527032</v>
      </c>
      <c r="D19" s="22" t="s">
        <v>9</v>
      </c>
      <c r="E19" s="22">
        <v>10</v>
      </c>
      <c r="F19" s="28"/>
      <c r="G19" s="24">
        <f t="shared" si="1"/>
        <v>0</v>
      </c>
    </row>
    <row r="20" spans="1:7" ht="16.5">
      <c r="A20" s="31"/>
      <c r="B20" s="6"/>
      <c r="C20" s="6"/>
      <c r="D20" s="7"/>
      <c r="E20" s="32" t="s">
        <v>5</v>
      </c>
      <c r="F20" s="33"/>
      <c r="G20" s="34">
        <f>SUM(G5:G19)</f>
        <v>0</v>
      </c>
    </row>
    <row r="21" spans="1:7" ht="16.5">
      <c r="A21" s="6"/>
      <c r="B21" s="6"/>
      <c r="C21" s="6"/>
      <c r="D21" s="7"/>
      <c r="E21" s="35" t="s">
        <v>8</v>
      </c>
      <c r="F21" s="36"/>
      <c r="G21" s="37">
        <v>0.23</v>
      </c>
    </row>
    <row r="22" spans="1:7" ht="10.5" customHeight="1">
      <c r="A22" s="6"/>
      <c r="B22" s="6"/>
      <c r="C22" s="6"/>
      <c r="D22" s="7"/>
      <c r="E22" s="35" t="s">
        <v>6</v>
      </c>
      <c r="F22" s="36"/>
      <c r="G22" s="38">
        <f>SUM(G20*G21)</f>
        <v>0</v>
      </c>
    </row>
    <row r="23" spans="1:7" ht="20.25" customHeight="1" thickBot="1">
      <c r="A23" s="6"/>
      <c r="B23" s="6"/>
      <c r="C23" s="6"/>
      <c r="D23" s="7"/>
      <c r="E23" s="39" t="s">
        <v>7</v>
      </c>
      <c r="F23" s="40"/>
      <c r="G23" s="41">
        <f>SUM(G20+G22)</f>
        <v>0</v>
      </c>
    </row>
    <row r="24" spans="1:7" ht="3" customHeight="1">
      <c r="A24" s="8"/>
      <c r="B24" s="8"/>
      <c r="C24" s="8"/>
      <c r="D24" s="8"/>
      <c r="E24" s="8"/>
      <c r="F24" s="8"/>
      <c r="G24" s="8"/>
    </row>
    <row r="25" spans="1:7" ht="3.75" customHeight="1">
      <c r="A25" s="8"/>
      <c r="B25" s="8"/>
      <c r="C25" s="8"/>
      <c r="D25" s="8"/>
      <c r="E25" s="8"/>
      <c r="F25" s="8"/>
      <c r="G25" s="8"/>
    </row>
    <row r="26" spans="1:7" ht="24.75" customHeight="1" thickBot="1">
      <c r="A26" s="4" t="s">
        <v>35</v>
      </c>
      <c r="B26" s="5"/>
      <c r="C26" s="5"/>
      <c r="D26" s="5"/>
      <c r="E26" s="5"/>
      <c r="F26" s="5"/>
      <c r="G26" s="5"/>
    </row>
    <row r="27" spans="1:7" ht="33">
      <c r="A27" s="11" t="s">
        <v>0</v>
      </c>
      <c r="B27" s="12" t="s">
        <v>1</v>
      </c>
      <c r="C27" s="12" t="s">
        <v>21</v>
      </c>
      <c r="D27" s="12" t="s">
        <v>33</v>
      </c>
      <c r="E27" s="12" t="s">
        <v>2</v>
      </c>
      <c r="F27" s="12" t="s">
        <v>36</v>
      </c>
      <c r="G27" s="13" t="s">
        <v>4</v>
      </c>
    </row>
    <row r="28" spans="1:7" ht="17.25" thickBot="1">
      <c r="A28" s="14">
        <v>1</v>
      </c>
      <c r="B28" s="15">
        <v>2</v>
      </c>
      <c r="C28" s="16"/>
      <c r="D28" s="17">
        <v>3</v>
      </c>
      <c r="E28" s="17">
        <v>4</v>
      </c>
      <c r="F28" s="17">
        <v>5</v>
      </c>
      <c r="G28" s="18">
        <v>6</v>
      </c>
    </row>
    <row r="29" spans="1:7" ht="17.25" thickBot="1">
      <c r="A29" s="19">
        <v>1</v>
      </c>
      <c r="B29" s="20" t="s">
        <v>24</v>
      </c>
      <c r="C29" s="21">
        <v>39039573</v>
      </c>
      <c r="D29" s="22" t="s">
        <v>9</v>
      </c>
      <c r="E29" s="22">
        <v>10</v>
      </c>
      <c r="F29" s="23"/>
      <c r="G29" s="24">
        <f>SUM(E29*F29)</f>
        <v>0</v>
      </c>
    </row>
    <row r="30" spans="1:7" ht="17.25" thickBot="1">
      <c r="A30" s="25">
        <v>2</v>
      </c>
      <c r="B30" s="20" t="s">
        <v>25</v>
      </c>
      <c r="C30" s="21">
        <v>39039574</v>
      </c>
      <c r="D30" s="22" t="s">
        <v>9</v>
      </c>
      <c r="E30" s="22">
        <v>10</v>
      </c>
      <c r="F30" s="26"/>
      <c r="G30" s="24">
        <f t="shared" ref="G30:G42" si="2">SUM(E30*F30)</f>
        <v>0</v>
      </c>
    </row>
    <row r="31" spans="1:7" ht="17.25" thickBot="1">
      <c r="A31" s="27">
        <v>3</v>
      </c>
      <c r="B31" s="20" t="s">
        <v>13</v>
      </c>
      <c r="C31" s="21">
        <v>42705813</v>
      </c>
      <c r="D31" s="22" t="s">
        <v>3</v>
      </c>
      <c r="E31" s="22">
        <v>20</v>
      </c>
      <c r="F31" s="28"/>
      <c r="G31" s="24">
        <f t="shared" si="2"/>
        <v>0</v>
      </c>
    </row>
    <row r="32" spans="1:7" ht="17.25" thickBot="1">
      <c r="A32" s="19">
        <v>4</v>
      </c>
      <c r="B32" s="20" t="s">
        <v>28</v>
      </c>
      <c r="C32" s="42" t="s">
        <v>29</v>
      </c>
      <c r="D32" s="22" t="s">
        <v>9</v>
      </c>
      <c r="E32" s="22">
        <v>5</v>
      </c>
      <c r="F32" s="28"/>
      <c r="G32" s="24">
        <f t="shared" si="2"/>
        <v>0</v>
      </c>
    </row>
    <row r="33" spans="1:7" ht="17.25" thickBot="1">
      <c r="A33" s="25">
        <v>5</v>
      </c>
      <c r="B33" s="20" t="s">
        <v>27</v>
      </c>
      <c r="C33" s="21">
        <v>55597066</v>
      </c>
      <c r="D33" s="22" t="s">
        <v>3</v>
      </c>
      <c r="E33" s="22">
        <v>5</v>
      </c>
      <c r="F33" s="28"/>
      <c r="G33" s="24">
        <f t="shared" si="2"/>
        <v>0</v>
      </c>
    </row>
    <row r="34" spans="1:7" ht="17.25" thickBot="1">
      <c r="A34" s="27">
        <v>6</v>
      </c>
      <c r="B34" s="20" t="s">
        <v>15</v>
      </c>
      <c r="C34" s="21">
        <v>55569810</v>
      </c>
      <c r="D34" s="22" t="s">
        <v>3</v>
      </c>
      <c r="E34" s="22">
        <v>10</v>
      </c>
      <c r="F34" s="28"/>
      <c r="G34" s="24">
        <f t="shared" si="2"/>
        <v>0</v>
      </c>
    </row>
    <row r="35" spans="1:7" ht="17.25" thickBot="1">
      <c r="A35" s="19">
        <v>7</v>
      </c>
      <c r="B35" s="20" t="s">
        <v>30</v>
      </c>
      <c r="C35" s="21">
        <v>55490097</v>
      </c>
      <c r="D35" s="22" t="s">
        <v>3</v>
      </c>
      <c r="E35" s="22">
        <v>20</v>
      </c>
      <c r="F35" s="28"/>
      <c r="G35" s="24">
        <f t="shared" si="2"/>
        <v>0</v>
      </c>
    </row>
    <row r="36" spans="1:7" ht="17.25" thickBot="1">
      <c r="A36" s="25">
        <v>8</v>
      </c>
      <c r="B36" s="20" t="s">
        <v>16</v>
      </c>
      <c r="C36" s="21">
        <v>39103797</v>
      </c>
      <c r="D36" s="22" t="s">
        <v>10</v>
      </c>
      <c r="E36" s="22">
        <v>20</v>
      </c>
      <c r="F36" s="28"/>
      <c r="G36" s="24">
        <f t="shared" si="2"/>
        <v>0</v>
      </c>
    </row>
    <row r="37" spans="1:7" ht="17.25" thickBot="1">
      <c r="A37" s="27">
        <v>9</v>
      </c>
      <c r="B37" s="20" t="s">
        <v>17</v>
      </c>
      <c r="C37" s="21">
        <v>3937199</v>
      </c>
      <c r="D37" s="22" t="s">
        <v>10</v>
      </c>
      <c r="E37" s="22">
        <v>20</v>
      </c>
      <c r="F37" s="28"/>
      <c r="G37" s="24">
        <f t="shared" si="2"/>
        <v>0</v>
      </c>
    </row>
    <row r="38" spans="1:7" ht="17.25" thickBot="1">
      <c r="A38" s="19">
        <v>10</v>
      </c>
      <c r="B38" s="20" t="s">
        <v>11</v>
      </c>
      <c r="C38" s="21">
        <v>95526686</v>
      </c>
      <c r="D38" s="22" t="s">
        <v>3</v>
      </c>
      <c r="E38" s="22">
        <v>20</v>
      </c>
      <c r="F38" s="28"/>
      <c r="G38" s="24">
        <f t="shared" si="2"/>
        <v>0</v>
      </c>
    </row>
    <row r="39" spans="1:7" ht="17.25" thickBot="1">
      <c r="A39" s="25">
        <v>11</v>
      </c>
      <c r="B39" s="20" t="s">
        <v>18</v>
      </c>
      <c r="C39" s="21">
        <v>39030321</v>
      </c>
      <c r="D39" s="22" t="s">
        <v>9</v>
      </c>
      <c r="E39" s="22">
        <v>20</v>
      </c>
      <c r="F39" s="28"/>
      <c r="G39" s="24">
        <f t="shared" si="2"/>
        <v>0</v>
      </c>
    </row>
    <row r="40" spans="1:7" ht="17.25" thickBot="1">
      <c r="A40" s="27">
        <v>12</v>
      </c>
      <c r="B40" s="20" t="s">
        <v>12</v>
      </c>
      <c r="C40" s="29">
        <v>1684471080</v>
      </c>
      <c r="D40" s="22" t="s">
        <v>9</v>
      </c>
      <c r="E40" s="22">
        <v>20</v>
      </c>
      <c r="F40" s="28"/>
      <c r="G40" s="24">
        <f t="shared" si="2"/>
        <v>0</v>
      </c>
    </row>
    <row r="41" spans="1:7" ht="17.25" thickBot="1">
      <c r="A41" s="19">
        <v>13</v>
      </c>
      <c r="B41" s="20" t="s">
        <v>19</v>
      </c>
      <c r="C41" s="21">
        <v>13515906</v>
      </c>
      <c r="D41" s="22" t="s">
        <v>9</v>
      </c>
      <c r="E41" s="22">
        <v>20</v>
      </c>
      <c r="F41" s="28"/>
      <c r="G41" s="24">
        <f t="shared" si="2"/>
        <v>0</v>
      </c>
    </row>
    <row r="42" spans="1:7" ht="16.5">
      <c r="A42" s="25">
        <v>14</v>
      </c>
      <c r="B42" s="20" t="s">
        <v>20</v>
      </c>
      <c r="C42" s="21">
        <v>13514612</v>
      </c>
      <c r="D42" s="22" t="s">
        <v>9</v>
      </c>
      <c r="E42" s="22">
        <v>20</v>
      </c>
      <c r="F42" s="28"/>
      <c r="G42" s="24">
        <f t="shared" si="2"/>
        <v>0</v>
      </c>
    </row>
    <row r="43" spans="1:7" ht="16.5">
      <c r="A43" s="31"/>
      <c r="B43" s="6"/>
      <c r="C43" s="6"/>
      <c r="D43" s="7"/>
      <c r="E43" s="32" t="s">
        <v>5</v>
      </c>
      <c r="F43" s="33"/>
      <c r="G43" s="34">
        <f>SUM(G29:G42)</f>
        <v>0</v>
      </c>
    </row>
    <row r="44" spans="1:7" ht="16.5">
      <c r="A44" s="6"/>
      <c r="B44" s="6"/>
      <c r="C44" s="6"/>
      <c r="D44" s="7"/>
      <c r="E44" s="35" t="s">
        <v>8</v>
      </c>
      <c r="F44" s="36"/>
      <c r="G44" s="37">
        <v>0.23</v>
      </c>
    </row>
    <row r="45" spans="1:7" ht="10.5" customHeight="1">
      <c r="A45" s="6"/>
      <c r="B45" s="6"/>
      <c r="C45" s="6"/>
      <c r="D45" s="7"/>
      <c r="E45" s="35" t="s">
        <v>6</v>
      </c>
      <c r="F45" s="36"/>
      <c r="G45" s="38">
        <f>SUM(G43*G44)</f>
        <v>0</v>
      </c>
    </row>
    <row r="46" spans="1:7" ht="17.25" thickBot="1">
      <c r="A46" s="6"/>
      <c r="B46" s="6"/>
      <c r="C46" s="6"/>
      <c r="D46" s="7"/>
      <c r="E46" s="39" t="s">
        <v>7</v>
      </c>
      <c r="F46" s="40"/>
      <c r="G46" s="41">
        <f>SUM(G43+G45)</f>
        <v>0</v>
      </c>
    </row>
    <row r="47" spans="1:7" ht="10.5" customHeight="1" thickBot="1">
      <c r="A47" s="9"/>
      <c r="B47" s="9"/>
      <c r="C47" s="9"/>
      <c r="D47" s="10"/>
      <c r="E47" s="43"/>
      <c r="F47" s="43"/>
      <c r="G47" s="44"/>
    </row>
    <row r="48" spans="1:7" ht="17.25" thickBot="1">
      <c r="A48" s="8"/>
      <c r="B48" s="45" t="s">
        <v>31</v>
      </c>
      <c r="C48" s="45"/>
      <c r="D48" s="45"/>
      <c r="E48" s="45"/>
      <c r="F48" s="46"/>
      <c r="G48" s="47">
        <f>SUM(G23+G46)</f>
        <v>0</v>
      </c>
    </row>
    <row r="50" spans="5:7" ht="0.75" customHeight="1"/>
    <row r="51" spans="5:7" hidden="1"/>
    <row r="53" spans="5:7" ht="14.25" customHeight="1">
      <c r="E53" s="2"/>
      <c r="F53" s="2"/>
      <c r="G53" s="2"/>
    </row>
  </sheetData>
  <mergeCells count="17">
    <mergeCell ref="B48:F48"/>
    <mergeCell ref="E53:G53"/>
    <mergeCell ref="A26:G26"/>
    <mergeCell ref="B28:C28"/>
    <mergeCell ref="E43:F43"/>
    <mergeCell ref="A43:D46"/>
    <mergeCell ref="E44:F44"/>
    <mergeCell ref="E45:F45"/>
    <mergeCell ref="E46:F46"/>
    <mergeCell ref="A1:G1"/>
    <mergeCell ref="A2:G2"/>
    <mergeCell ref="A20:D23"/>
    <mergeCell ref="E20:F20"/>
    <mergeCell ref="E21:F21"/>
    <mergeCell ref="E22:F22"/>
    <mergeCell ref="E23:F23"/>
    <mergeCell ref="B4:C4"/>
  </mergeCells>
  <phoneticPr fontId="0" type="noConversion"/>
  <printOptions horizontalCentered="1"/>
  <pageMargins left="0.70866141732283472" right="0.70866141732283472" top="0.3937007874015748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częśći </vt:lpstr>
      <vt:lpstr>'Tabela częśći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588645</cp:lastModifiedBy>
  <cp:lastPrinted>2022-10-20T12:52:13Z</cp:lastPrinted>
  <dcterms:created xsi:type="dcterms:W3CDTF">2016-03-02T10:09:30Z</dcterms:created>
  <dcterms:modified xsi:type="dcterms:W3CDTF">2022-10-20T12:52:20Z</dcterms:modified>
</cp:coreProperties>
</file>