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Część I" sheetId="1" r:id="rId1"/>
  </sheets>
  <definedNames>
    <definedName name="_xlnm.Print_Area" localSheetId="0">'Część I'!$A$1:$F$63</definedName>
    <definedName name="_xlnm.Print_Titles" localSheetId="0">'Część I'!$1:$8</definedName>
  </definedNames>
  <calcPr fullCalcOnLoad="1"/>
</workbook>
</file>

<file path=xl/sharedStrings.xml><?xml version="1.0" encoding="utf-8"?>
<sst xmlns="http://schemas.openxmlformats.org/spreadsheetml/2006/main" count="184" uniqueCount="128">
  <si>
    <t>L.p.</t>
  </si>
  <si>
    <t>TABELA WARTOŚCI ELEMENTÓW OFERTY</t>
  </si>
  <si>
    <t>1.</t>
  </si>
  <si>
    <t>2.</t>
  </si>
  <si>
    <t>3.</t>
  </si>
  <si>
    <t>J.m.</t>
  </si>
  <si>
    <t>- Wyliczana wartość z pozycji ogółem stanowi cenę oferty i należy ją przenieść do formularza ofertowego</t>
  </si>
  <si>
    <t>Nr sprawy ……………………</t>
  </si>
  <si>
    <t xml:space="preserve"> Załącznik nr …</t>
  </si>
  <si>
    <t>kpl</t>
  </si>
  <si>
    <t>Cena jednostkowa netto zł</t>
  </si>
  <si>
    <t>Cena jednostkowa brutto zł</t>
  </si>
  <si>
    <t>Uwagi</t>
  </si>
  <si>
    <t>4.</t>
  </si>
  <si>
    <t>5.</t>
  </si>
  <si>
    <t>6.</t>
  </si>
  <si>
    <t>Roboty</t>
  </si>
  <si>
    <t>ROBOTY BUDOWLANE</t>
  </si>
  <si>
    <t>2.1.</t>
  </si>
  <si>
    <t>2.2.</t>
  </si>
  <si>
    <t>2.3.</t>
  </si>
  <si>
    <t>2.4.</t>
  </si>
  <si>
    <t>2.5.</t>
  </si>
  <si>
    <t>2.6.</t>
  </si>
  <si>
    <t>RAZEM roboty budowlane</t>
  </si>
  <si>
    <t>ROBOTY SANITARNE</t>
  </si>
  <si>
    <t>Instalacja wentylacyjna</t>
  </si>
  <si>
    <t>RAZEM roboty sanitarne</t>
  </si>
  <si>
    <t>ROBOTY ELEKTRYCZNE</t>
  </si>
  <si>
    <t>RAZEM roboty elektryczne</t>
  </si>
  <si>
    <t>Obsługa inwestycyjna kontraktu</t>
  </si>
  <si>
    <t>poz. 1 
przedmiaru robót</t>
  </si>
  <si>
    <t>3.1.</t>
  </si>
  <si>
    <t>3.2.</t>
  </si>
  <si>
    <t>Roboty ziemne</t>
  </si>
  <si>
    <t>3.3.</t>
  </si>
  <si>
    <t>Roboty fundamentowe</t>
  </si>
  <si>
    <t>3.4.</t>
  </si>
  <si>
    <t>3.5.</t>
  </si>
  <si>
    <t>Stolarka okienna, drzwiowa oraz bramowa</t>
  </si>
  <si>
    <t>Roboty wykończeniowe</t>
  </si>
  <si>
    <t>poz. 1-3
przedmiaru robót</t>
  </si>
  <si>
    <t>Instalacje elektryczne</t>
  </si>
  <si>
    <t>Przyłącze elektroenergetyczne</t>
  </si>
  <si>
    <t>Oświetlenie zewnętrzne</t>
  </si>
  <si>
    <t>Instalacje wewnętrzne</t>
  </si>
  <si>
    <t>Pomiary i sprawdzenia</t>
  </si>
  <si>
    <t>ROBOTY TELETECHNICZNE</t>
  </si>
  <si>
    <t>RAZEM roboty teletechniczne</t>
  </si>
  <si>
    <t>Telekomunikacyjna kanalizacja kablowa</t>
  </si>
  <si>
    <t>Instalacja telekomunikacyjna</t>
  </si>
  <si>
    <t>Instalacja systemu sygnalizacji pożaru</t>
  </si>
  <si>
    <t xml:space="preserve">
…………………………..dnia ………………... 2021 r.          ………………………………………. 
                                                                                              podpis i pieczęć Wykonawcy/Wykonawców</t>
  </si>
  <si>
    <r>
      <t xml:space="preserve">
</t>
    </r>
    <r>
      <rPr>
        <b/>
        <sz val="10"/>
        <rFont val="Arial CE"/>
        <family val="0"/>
      </rPr>
      <t>FORMULARZ CENOWY</t>
    </r>
    <r>
      <rPr>
        <sz val="10"/>
        <rFont val="Arial CE"/>
        <family val="0"/>
      </rPr>
      <t xml:space="preserve"> 
Składając ofertę w przetargu na realizacje robót budowlanych w ramach zadania inwestycyjnego pn.:
"Przebudowa i rozbudowa budynku nr 222 dla potrzeb biurowych i szkoleniowych w K-1580” – zadanie 11823. 
przedstawiam poniżej zestawienie wartości elementów oferty:</t>
    </r>
  </si>
  <si>
    <t>Branża budowlana - przebudowa i rozbudowa budynku nr 222</t>
  </si>
  <si>
    <t>Roboty przygotowawcze oraz rozbiórkowe wykonywane w istniejącym budynku</t>
  </si>
  <si>
    <t>poz. 3-28 
przedmiaru robót</t>
  </si>
  <si>
    <t>Odtworzenie izolacji istniejącego budynku</t>
  </si>
  <si>
    <t>poz. 29-36
przedmiaru robót</t>
  </si>
  <si>
    <t>poz. 37-41
przedmiaru robót</t>
  </si>
  <si>
    <t>poz. 42-47
przedmiaru robót</t>
  </si>
  <si>
    <t>Ściany fundamentowe murowane</t>
  </si>
  <si>
    <t>poz. 48-55
przedmiaru robót</t>
  </si>
  <si>
    <t>Ściany nadziemne murowane</t>
  </si>
  <si>
    <t>poz. 56-60
przedmiaru robót</t>
  </si>
  <si>
    <t>2.7.</t>
  </si>
  <si>
    <t>Kominy</t>
  </si>
  <si>
    <t>poz. 61-65
przedmiaru robót</t>
  </si>
  <si>
    <t>2.8.</t>
  </si>
  <si>
    <t>Stropodach z płyt prefabrykowanych kanałowych</t>
  </si>
  <si>
    <t>poz. 66-68
przedmiaru robót</t>
  </si>
  <si>
    <t>2.9.</t>
  </si>
  <si>
    <t>Posadzki</t>
  </si>
  <si>
    <t>poz. 69-75
przedmiaru robót</t>
  </si>
  <si>
    <t>2.10.</t>
  </si>
  <si>
    <t>poz. 76-91
przedmiaru robót</t>
  </si>
  <si>
    <t>2.11.</t>
  </si>
  <si>
    <t>Elewacje</t>
  </si>
  <si>
    <t>poz. 92-94
przedmiaru robót</t>
  </si>
  <si>
    <t>2.12.</t>
  </si>
  <si>
    <t>Izolacja termiczna i pokrycie dachu</t>
  </si>
  <si>
    <t>poz. 95-101
przedmiaru robót</t>
  </si>
  <si>
    <t>2.13.</t>
  </si>
  <si>
    <t>poz. 102-107
przedmiaru robót</t>
  </si>
  <si>
    <t>2.14.</t>
  </si>
  <si>
    <t>Robooty dodatkowe</t>
  </si>
  <si>
    <t>poz. 108-109
przedmiaru robót</t>
  </si>
  <si>
    <t>2.15.</t>
  </si>
  <si>
    <t>Podesty z kostki betonowej przy wejściach do budynku</t>
  </si>
  <si>
    <t>poz. 110-118
przedmiaru robót</t>
  </si>
  <si>
    <t>Zagospodarowanie terenu</t>
  </si>
  <si>
    <t>Roboty rozbiórkowe</t>
  </si>
  <si>
    <t>poz. 119-130
przedmiaru robót</t>
  </si>
  <si>
    <t>Nawierzchnie z kostki betonowej przy budynku</t>
  </si>
  <si>
    <t>poz. 131-136 
przedmiaru robót</t>
  </si>
  <si>
    <t>Sropnie zewnętrzne terenowe</t>
  </si>
  <si>
    <t>poz. 137-145
przedmiaru robót</t>
  </si>
  <si>
    <t>Mur oporowy z prefabrykatów żelbetowych typu L</t>
  </si>
  <si>
    <t>poz. 146-154
przedmiaru robót</t>
  </si>
  <si>
    <t>Naprawa traktów jezdnych - nawierzchni naturalnej</t>
  </si>
  <si>
    <t>poz. 155-160
przedmiaru robót</t>
  </si>
  <si>
    <t>Instalacja kanalizacji deszczowej</t>
  </si>
  <si>
    <t>poz. 1-9
przedmiaru robót</t>
  </si>
  <si>
    <t>Instalacja kanalizacji sanitarnej</t>
  </si>
  <si>
    <t>poz. 10-33
przedmiaru robót</t>
  </si>
  <si>
    <t>Instalacja wodociągowa</t>
  </si>
  <si>
    <t>poz. 34-60
przedmiaru robót</t>
  </si>
  <si>
    <t>Instalacja centralnego ogrzewania</t>
  </si>
  <si>
    <t>poz. 61-76
 przedmiaru robót</t>
  </si>
  <si>
    <t>poz. 77-81
 przedmiaru robót</t>
  </si>
  <si>
    <t>Klimatyzacja</t>
  </si>
  <si>
    <t>poz. 82-88
 przedmiaru robót</t>
  </si>
  <si>
    <t>poz. 4-16
przedmiaru robót</t>
  </si>
  <si>
    <t>poz. 17-19
przedmiaru robót</t>
  </si>
  <si>
    <t>poz. 20-47
przedmiaru robót</t>
  </si>
  <si>
    <t>Instalacja odgromowa</t>
  </si>
  <si>
    <t>poz. 48-57
przedmiaru robót</t>
  </si>
  <si>
    <t>poz.58-64
przedmiaru robót</t>
  </si>
  <si>
    <t>poz. 1-2
przedmiaru robót</t>
  </si>
  <si>
    <t>poz. 3-11
przedmiaru robót</t>
  </si>
  <si>
    <t>poz. 12-15
przedmiaru robót</t>
  </si>
  <si>
    <t>poz. 16-30
przedmiaru robót</t>
  </si>
  <si>
    <t>Sieci teleinformatyczne - BDP</t>
  </si>
  <si>
    <t>poz. 31-61
przedmiaru robót</t>
  </si>
  <si>
    <t>ZADANIE 11823</t>
  </si>
  <si>
    <t>Wyposażenie</t>
  </si>
  <si>
    <t>OGÓŁEM
(roboty budowlane + sanitarne + elektryczne + teletechniczne) + wyposażenie</t>
  </si>
  <si>
    <t>wykaz wyposażenia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</si>
</sst>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1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wrapText="1"/>
    </xf>
    <xf numFmtId="0" fontId="0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10" borderId="10" xfId="0" applyFont="1" applyFill="1" applyBorder="1" applyAlignment="1">
      <alignment wrapText="1"/>
    </xf>
    <xf numFmtId="0" fontId="0" fillId="1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1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4" fontId="0" fillId="10" borderId="10" xfId="60" applyNumberFormat="1" applyFont="1" applyFill="1" applyBorder="1" applyAlignment="1">
      <alignment horizontal="center" vertical="center"/>
    </xf>
    <xf numFmtId="4" fontId="0" fillId="10" borderId="10" xfId="60" applyNumberFormat="1" applyFont="1" applyFill="1" applyBorder="1" applyAlignment="1">
      <alignment horizontal="center" vertical="center"/>
    </xf>
    <xf numFmtId="4" fontId="0" fillId="34" borderId="10" xfId="6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36" borderId="10" xfId="60" applyNumberFormat="1" applyFont="1" applyFill="1" applyBorder="1" applyAlignment="1">
      <alignment horizontal="center" vertical="center"/>
    </xf>
    <xf numFmtId="4" fontId="0" fillId="19" borderId="10" xfId="60" applyNumberFormat="1" applyFont="1" applyFill="1" applyBorder="1" applyAlignment="1">
      <alignment horizontal="center" vertical="center"/>
    </xf>
    <xf numFmtId="4" fontId="0" fillId="2" borderId="10" xfId="60" applyNumberFormat="1" applyFont="1" applyFill="1" applyBorder="1" applyAlignment="1">
      <alignment horizontal="center" vertical="center"/>
    </xf>
    <xf numFmtId="4" fontId="0" fillId="18" borderId="10" xfId="60" applyNumberFormat="1" applyFont="1" applyFill="1" applyBorder="1" applyAlignment="1">
      <alignment horizontal="center" vertical="center"/>
    </xf>
    <xf numFmtId="4" fontId="0" fillId="17" borderId="10" xfId="60" applyNumberFormat="1" applyFont="1" applyFill="1" applyBorder="1" applyAlignment="1">
      <alignment horizontal="center" vertical="center"/>
    </xf>
    <xf numFmtId="4" fontId="0" fillId="33" borderId="10" xfId="6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Border="1" applyAlignment="1">
      <alignment horizontal="justify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19" borderId="12" xfId="0" applyFont="1" applyFill="1" applyBorder="1" applyAlignment="1">
      <alignment horizontal="center" vertical="center"/>
    </xf>
    <xf numFmtId="0" fontId="0" fillId="19" borderId="13" xfId="0" applyFont="1" applyFill="1" applyBorder="1" applyAlignment="1">
      <alignment horizontal="center" vertical="center"/>
    </xf>
    <xf numFmtId="0" fontId="0" fillId="19" borderId="14" xfId="0" applyFont="1" applyFill="1" applyBorder="1" applyAlignment="1">
      <alignment horizontal="center" vertical="center"/>
    </xf>
    <xf numFmtId="0" fontId="0" fillId="18" borderId="12" xfId="0" applyFont="1" applyFill="1" applyBorder="1" applyAlignment="1">
      <alignment horizontal="center" vertical="center"/>
    </xf>
    <xf numFmtId="0" fontId="0" fillId="18" borderId="13" xfId="0" applyFont="1" applyFill="1" applyBorder="1" applyAlignment="1">
      <alignment horizontal="center" vertical="center"/>
    </xf>
    <xf numFmtId="0" fontId="0" fillId="18" borderId="14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17" borderId="12" xfId="0" applyFont="1" applyFill="1" applyBorder="1" applyAlignment="1">
      <alignment horizontal="center" vertical="center"/>
    </xf>
    <xf numFmtId="0" fontId="0" fillId="17" borderId="13" xfId="0" applyFont="1" applyFill="1" applyBorder="1" applyAlignment="1">
      <alignment horizontal="center" vertical="center"/>
    </xf>
    <xf numFmtId="0" fontId="0" fillId="17" borderId="14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view="pageBreakPreview" zoomScale="120" zoomScaleNormal="140" zoomScaleSheetLayoutView="120" zoomScalePageLayoutView="0" workbookViewId="0" topLeftCell="A1">
      <selection activeCell="F60" sqref="F60"/>
    </sheetView>
  </sheetViews>
  <sheetFormatPr defaultColWidth="9.00390625" defaultRowHeight="12.75"/>
  <cols>
    <col min="1" max="1" width="4.875" style="1" customWidth="1"/>
    <col min="2" max="2" width="37.00390625" style="1" customWidth="1"/>
    <col min="3" max="3" width="7.875" style="1" customWidth="1"/>
    <col min="4" max="4" width="13.25390625" style="2" customWidth="1"/>
    <col min="5" max="5" width="14.00390625" style="2" customWidth="1"/>
    <col min="6" max="6" width="15.25390625" style="2" customWidth="1"/>
    <col min="7" max="16384" width="9.125" style="1" customWidth="1"/>
  </cols>
  <sheetData>
    <row r="1" spans="1:6" ht="12.75">
      <c r="A1" s="66" t="s">
        <v>7</v>
      </c>
      <c r="B1" s="67"/>
      <c r="C1" s="3"/>
      <c r="D1" s="3"/>
      <c r="E1" s="68" t="s">
        <v>8</v>
      </c>
      <c r="F1" s="69"/>
    </row>
    <row r="2" spans="1:6" ht="106.5" customHeight="1">
      <c r="A2" s="70" t="s">
        <v>53</v>
      </c>
      <c r="B2" s="71"/>
      <c r="C2" s="71"/>
      <c r="D2" s="71"/>
      <c r="E2" s="71"/>
      <c r="F2" s="72"/>
    </row>
    <row r="3" spans="1:6" ht="13.5" customHeight="1">
      <c r="A3" s="76"/>
      <c r="B3" s="77"/>
      <c r="C3" s="77"/>
      <c r="D3" s="77"/>
      <c r="E3" s="77"/>
      <c r="F3" s="78"/>
    </row>
    <row r="4" spans="1:6" ht="12.75">
      <c r="A4" s="44" t="s">
        <v>1</v>
      </c>
      <c r="B4" s="44"/>
      <c r="C4" s="44"/>
      <c r="D4" s="44"/>
      <c r="E4" s="44"/>
      <c r="F4" s="44"/>
    </row>
    <row r="5" spans="1:6" ht="9.75" customHeight="1">
      <c r="A5" s="73"/>
      <c r="B5" s="74"/>
      <c r="C5" s="74"/>
      <c r="D5" s="74"/>
      <c r="E5" s="74"/>
      <c r="F5" s="75"/>
    </row>
    <row r="6" spans="1:6" ht="12.75">
      <c r="A6" s="48"/>
      <c r="B6" s="49"/>
      <c r="C6" s="49"/>
      <c r="D6" s="49"/>
      <c r="E6" s="49"/>
      <c r="F6" s="50"/>
    </row>
    <row r="7" spans="1:6" s="9" customFormat="1" ht="38.25">
      <c r="A7" s="6" t="s">
        <v>0</v>
      </c>
      <c r="B7" s="7" t="s">
        <v>16</v>
      </c>
      <c r="C7" s="8" t="s">
        <v>5</v>
      </c>
      <c r="D7" s="7" t="s">
        <v>10</v>
      </c>
      <c r="E7" s="7" t="s">
        <v>11</v>
      </c>
      <c r="F7" s="7" t="s">
        <v>12</v>
      </c>
    </row>
    <row r="8" spans="1:6" s="9" customFormat="1" ht="12.75">
      <c r="A8" s="4">
        <v>1</v>
      </c>
      <c r="B8" s="4">
        <v>2</v>
      </c>
      <c r="C8" s="5">
        <v>3</v>
      </c>
      <c r="D8" s="4">
        <v>4</v>
      </c>
      <c r="E8" s="4">
        <v>5</v>
      </c>
      <c r="F8" s="4">
        <v>6</v>
      </c>
    </row>
    <row r="9" spans="1:6" ht="22.5" customHeight="1">
      <c r="A9" s="60" t="s">
        <v>124</v>
      </c>
      <c r="B9" s="61"/>
      <c r="C9" s="61"/>
      <c r="D9" s="61"/>
      <c r="E9" s="61"/>
      <c r="F9" s="62"/>
    </row>
    <row r="10" spans="1:6" ht="12.75">
      <c r="A10" s="51" t="s">
        <v>17</v>
      </c>
      <c r="B10" s="52"/>
      <c r="C10" s="52"/>
      <c r="D10" s="52"/>
      <c r="E10" s="52"/>
      <c r="F10" s="53"/>
    </row>
    <row r="11" spans="1:6" ht="22.5">
      <c r="A11" s="10" t="s">
        <v>2</v>
      </c>
      <c r="B11" s="23" t="s">
        <v>30</v>
      </c>
      <c r="C11" s="22" t="s">
        <v>9</v>
      </c>
      <c r="D11" s="34"/>
      <c r="E11" s="34"/>
      <c r="F11" s="15" t="s">
        <v>31</v>
      </c>
    </row>
    <row r="12" spans="1:6" ht="25.5">
      <c r="A12" s="10" t="s">
        <v>3</v>
      </c>
      <c r="B12" s="16" t="s">
        <v>54</v>
      </c>
      <c r="C12" s="17"/>
      <c r="D12" s="32">
        <f>SUM(D13:D27)</f>
        <v>0</v>
      </c>
      <c r="E12" s="32">
        <f>SUM(E13:E27)</f>
        <v>0</v>
      </c>
      <c r="F12" s="6"/>
    </row>
    <row r="13" spans="1:6" ht="25.5">
      <c r="A13" s="10" t="s">
        <v>18</v>
      </c>
      <c r="B13" s="23" t="s">
        <v>55</v>
      </c>
      <c r="C13" s="22" t="s">
        <v>9</v>
      </c>
      <c r="D13" s="34"/>
      <c r="E13" s="34"/>
      <c r="F13" s="15" t="s">
        <v>56</v>
      </c>
    </row>
    <row r="14" spans="1:6" ht="22.5">
      <c r="A14" s="10" t="s">
        <v>19</v>
      </c>
      <c r="B14" s="23" t="s">
        <v>57</v>
      </c>
      <c r="C14" s="22" t="s">
        <v>9</v>
      </c>
      <c r="D14" s="34"/>
      <c r="E14" s="34"/>
      <c r="F14" s="15" t="s">
        <v>58</v>
      </c>
    </row>
    <row r="15" spans="1:6" ht="22.5">
      <c r="A15" s="10" t="s">
        <v>20</v>
      </c>
      <c r="B15" s="23" t="s">
        <v>34</v>
      </c>
      <c r="C15" s="22" t="s">
        <v>9</v>
      </c>
      <c r="D15" s="34"/>
      <c r="E15" s="34"/>
      <c r="F15" s="15" t="s">
        <v>59</v>
      </c>
    </row>
    <row r="16" spans="1:6" ht="22.5">
      <c r="A16" s="10" t="s">
        <v>21</v>
      </c>
      <c r="B16" s="23" t="s">
        <v>36</v>
      </c>
      <c r="C16" s="22" t="s">
        <v>9</v>
      </c>
      <c r="D16" s="34"/>
      <c r="E16" s="34"/>
      <c r="F16" s="15" t="s">
        <v>60</v>
      </c>
    </row>
    <row r="17" spans="1:6" ht="22.5">
      <c r="A17" s="10" t="s">
        <v>22</v>
      </c>
      <c r="B17" s="23" t="s">
        <v>61</v>
      </c>
      <c r="C17" s="22" t="s">
        <v>9</v>
      </c>
      <c r="D17" s="34"/>
      <c r="E17" s="34"/>
      <c r="F17" s="15" t="s">
        <v>62</v>
      </c>
    </row>
    <row r="18" spans="1:6" ht="22.5">
      <c r="A18" s="10" t="s">
        <v>23</v>
      </c>
      <c r="B18" s="23" t="s">
        <v>63</v>
      </c>
      <c r="C18" s="22" t="s">
        <v>9</v>
      </c>
      <c r="D18" s="34"/>
      <c r="E18" s="34"/>
      <c r="F18" s="15" t="s">
        <v>64</v>
      </c>
    </row>
    <row r="19" spans="1:6" ht="22.5">
      <c r="A19" s="10" t="s">
        <v>65</v>
      </c>
      <c r="B19" s="23" t="s">
        <v>66</v>
      </c>
      <c r="C19" s="22" t="s">
        <v>9</v>
      </c>
      <c r="D19" s="34"/>
      <c r="E19" s="34"/>
      <c r="F19" s="15" t="s">
        <v>67</v>
      </c>
    </row>
    <row r="20" spans="1:6" ht="25.5">
      <c r="A20" s="10" t="s">
        <v>68</v>
      </c>
      <c r="B20" s="23" t="s">
        <v>69</v>
      </c>
      <c r="C20" s="22" t="s">
        <v>9</v>
      </c>
      <c r="D20" s="34"/>
      <c r="E20" s="34"/>
      <c r="F20" s="15" t="s">
        <v>70</v>
      </c>
    </row>
    <row r="21" spans="1:6" ht="22.5">
      <c r="A21" s="10" t="s">
        <v>71</v>
      </c>
      <c r="B21" s="23" t="s">
        <v>72</v>
      </c>
      <c r="C21" s="22" t="s">
        <v>9</v>
      </c>
      <c r="D21" s="34"/>
      <c r="E21" s="34"/>
      <c r="F21" s="15" t="s">
        <v>73</v>
      </c>
    </row>
    <row r="22" spans="1:6" ht="22.5">
      <c r="A22" s="10" t="s">
        <v>74</v>
      </c>
      <c r="B22" s="23" t="s">
        <v>39</v>
      </c>
      <c r="C22" s="22" t="s">
        <v>9</v>
      </c>
      <c r="D22" s="34"/>
      <c r="E22" s="34"/>
      <c r="F22" s="15" t="s">
        <v>75</v>
      </c>
    </row>
    <row r="23" spans="1:6" ht="22.5">
      <c r="A23" s="10" t="s">
        <v>76</v>
      </c>
      <c r="B23" s="23" t="s">
        <v>77</v>
      </c>
      <c r="C23" s="22" t="s">
        <v>9</v>
      </c>
      <c r="D23" s="34"/>
      <c r="E23" s="34"/>
      <c r="F23" s="15" t="s">
        <v>78</v>
      </c>
    </row>
    <row r="24" spans="1:6" ht="22.5">
      <c r="A24" s="10" t="s">
        <v>79</v>
      </c>
      <c r="B24" s="23" t="s">
        <v>80</v>
      </c>
      <c r="C24" s="22" t="s">
        <v>9</v>
      </c>
      <c r="D24" s="34"/>
      <c r="E24" s="34"/>
      <c r="F24" s="15" t="s">
        <v>81</v>
      </c>
    </row>
    <row r="25" spans="1:6" ht="22.5">
      <c r="A25" s="10" t="s">
        <v>82</v>
      </c>
      <c r="B25" s="23" t="s">
        <v>40</v>
      </c>
      <c r="C25" s="22" t="s">
        <v>9</v>
      </c>
      <c r="D25" s="34"/>
      <c r="E25" s="34"/>
      <c r="F25" s="15" t="s">
        <v>83</v>
      </c>
    </row>
    <row r="26" spans="1:6" ht="22.5">
      <c r="A26" s="10" t="s">
        <v>84</v>
      </c>
      <c r="B26" s="23" t="s">
        <v>85</v>
      </c>
      <c r="C26" s="22" t="s">
        <v>9</v>
      </c>
      <c r="D26" s="34"/>
      <c r="E26" s="34"/>
      <c r="F26" s="15" t="s">
        <v>86</v>
      </c>
    </row>
    <row r="27" spans="1:6" ht="25.5">
      <c r="A27" s="10" t="s">
        <v>87</v>
      </c>
      <c r="B27" s="23" t="s">
        <v>88</v>
      </c>
      <c r="C27" s="22" t="s">
        <v>9</v>
      </c>
      <c r="D27" s="34"/>
      <c r="E27" s="34"/>
      <c r="F27" s="15" t="s">
        <v>89</v>
      </c>
    </row>
    <row r="28" spans="1:6" ht="17.25" customHeight="1">
      <c r="A28" s="10" t="s">
        <v>4</v>
      </c>
      <c r="B28" s="19" t="s">
        <v>90</v>
      </c>
      <c r="C28" s="17"/>
      <c r="D28" s="33">
        <f>SUM(D29:D33)</f>
        <v>0</v>
      </c>
      <c r="E28" s="33">
        <f>SUM(E29:E33)</f>
        <v>0</v>
      </c>
      <c r="F28" s="15"/>
    </row>
    <row r="29" spans="1:6" ht="22.5">
      <c r="A29" s="10" t="s">
        <v>32</v>
      </c>
      <c r="B29" s="18" t="s">
        <v>91</v>
      </c>
      <c r="C29" s="11" t="s">
        <v>9</v>
      </c>
      <c r="D29" s="35"/>
      <c r="E29" s="35"/>
      <c r="F29" s="15" t="s">
        <v>92</v>
      </c>
    </row>
    <row r="30" spans="1:6" ht="25.5">
      <c r="A30" s="10" t="s">
        <v>33</v>
      </c>
      <c r="B30" s="18" t="s">
        <v>93</v>
      </c>
      <c r="C30" s="11" t="s">
        <v>9</v>
      </c>
      <c r="D30" s="35"/>
      <c r="E30" s="35"/>
      <c r="F30" s="15" t="s">
        <v>94</v>
      </c>
    </row>
    <row r="31" spans="1:6" ht="22.5">
      <c r="A31" s="10" t="s">
        <v>35</v>
      </c>
      <c r="B31" s="18" t="s">
        <v>95</v>
      </c>
      <c r="C31" s="11" t="s">
        <v>9</v>
      </c>
      <c r="D31" s="35"/>
      <c r="E31" s="35"/>
      <c r="F31" s="15" t="s">
        <v>96</v>
      </c>
    </row>
    <row r="32" spans="1:6" ht="25.5">
      <c r="A32" s="10" t="s">
        <v>37</v>
      </c>
      <c r="B32" s="18" t="s">
        <v>97</v>
      </c>
      <c r="C32" s="11" t="s">
        <v>9</v>
      </c>
      <c r="D32" s="35"/>
      <c r="E32" s="35"/>
      <c r="F32" s="15" t="s">
        <v>98</v>
      </c>
    </row>
    <row r="33" spans="1:6" ht="25.5">
      <c r="A33" s="10" t="s">
        <v>38</v>
      </c>
      <c r="B33" s="18" t="s">
        <v>99</v>
      </c>
      <c r="C33" s="11" t="s">
        <v>9</v>
      </c>
      <c r="D33" s="35"/>
      <c r="E33" s="35"/>
      <c r="F33" s="15" t="s">
        <v>100</v>
      </c>
    </row>
    <row r="34" spans="1:6" ht="12.75">
      <c r="A34" s="51" t="s">
        <v>24</v>
      </c>
      <c r="B34" s="52"/>
      <c r="C34" s="53"/>
      <c r="D34" s="36">
        <f>D11+D12+D28</f>
        <v>0</v>
      </c>
      <c r="E34" s="36">
        <f>E11+E12+E28</f>
        <v>0</v>
      </c>
      <c r="F34" s="6"/>
    </row>
    <row r="35" spans="1:6" ht="12.75">
      <c r="A35" s="54" t="s">
        <v>25</v>
      </c>
      <c r="B35" s="55"/>
      <c r="C35" s="55"/>
      <c r="D35" s="55"/>
      <c r="E35" s="55"/>
      <c r="F35" s="56"/>
    </row>
    <row r="36" spans="1:6" ht="22.5">
      <c r="A36" s="10" t="s">
        <v>2</v>
      </c>
      <c r="B36" s="18" t="s">
        <v>101</v>
      </c>
      <c r="C36" s="11" t="s">
        <v>9</v>
      </c>
      <c r="D36" s="35"/>
      <c r="E36" s="35"/>
      <c r="F36" s="15" t="s">
        <v>102</v>
      </c>
    </row>
    <row r="37" spans="1:6" ht="22.5">
      <c r="A37" s="10" t="s">
        <v>3</v>
      </c>
      <c r="B37" s="18" t="s">
        <v>103</v>
      </c>
      <c r="C37" s="11" t="s">
        <v>9</v>
      </c>
      <c r="D37" s="35"/>
      <c r="E37" s="35"/>
      <c r="F37" s="15" t="s">
        <v>104</v>
      </c>
    </row>
    <row r="38" spans="1:6" ht="22.5">
      <c r="A38" s="10" t="s">
        <v>4</v>
      </c>
      <c r="B38" s="18" t="s">
        <v>105</v>
      </c>
      <c r="C38" s="11" t="s">
        <v>9</v>
      </c>
      <c r="D38" s="35"/>
      <c r="E38" s="35"/>
      <c r="F38" s="15" t="s">
        <v>106</v>
      </c>
    </row>
    <row r="39" spans="1:6" ht="22.5">
      <c r="A39" s="10" t="s">
        <v>13</v>
      </c>
      <c r="B39" s="21" t="s">
        <v>107</v>
      </c>
      <c r="C39" s="11" t="s">
        <v>9</v>
      </c>
      <c r="D39" s="35"/>
      <c r="E39" s="35"/>
      <c r="F39" s="15" t="s">
        <v>108</v>
      </c>
    </row>
    <row r="40" spans="1:6" ht="22.5">
      <c r="A40" s="10" t="s">
        <v>14</v>
      </c>
      <c r="B40" s="20" t="s">
        <v>26</v>
      </c>
      <c r="C40" s="11" t="s">
        <v>9</v>
      </c>
      <c r="D40" s="35"/>
      <c r="E40" s="35"/>
      <c r="F40" s="15" t="s">
        <v>109</v>
      </c>
    </row>
    <row r="41" spans="1:6" ht="22.5">
      <c r="A41" s="10" t="s">
        <v>15</v>
      </c>
      <c r="B41" s="20" t="s">
        <v>110</v>
      </c>
      <c r="C41" s="11" t="s">
        <v>9</v>
      </c>
      <c r="D41" s="35"/>
      <c r="E41" s="35"/>
      <c r="F41" s="15" t="s">
        <v>111</v>
      </c>
    </row>
    <row r="42" spans="1:6" ht="12.75">
      <c r="A42" s="54" t="s">
        <v>27</v>
      </c>
      <c r="B42" s="55"/>
      <c r="C42" s="56"/>
      <c r="D42" s="37">
        <f>SUM(D36:D41)</f>
        <v>0</v>
      </c>
      <c r="E42" s="37">
        <f>SUM(E36:E41)</f>
        <v>0</v>
      </c>
      <c r="F42" s="6"/>
    </row>
    <row r="43" spans="1:6" ht="12.75">
      <c r="A43" s="57" t="s">
        <v>28</v>
      </c>
      <c r="B43" s="58"/>
      <c r="C43" s="58"/>
      <c r="D43" s="58"/>
      <c r="E43" s="58"/>
      <c r="F43" s="59"/>
    </row>
    <row r="44" spans="1:6" ht="22.5">
      <c r="A44" s="10" t="s">
        <v>2</v>
      </c>
      <c r="B44" s="18" t="s">
        <v>30</v>
      </c>
      <c r="C44" s="11" t="s">
        <v>9</v>
      </c>
      <c r="D44" s="35"/>
      <c r="E44" s="35"/>
      <c r="F44" s="15" t="s">
        <v>41</v>
      </c>
    </row>
    <row r="45" spans="1:6" ht="12.75">
      <c r="A45" s="10" t="s">
        <v>3</v>
      </c>
      <c r="B45" s="24" t="s">
        <v>42</v>
      </c>
      <c r="C45" s="25"/>
      <c r="D45" s="38">
        <f>SUM(D46:D50)</f>
        <v>0</v>
      </c>
      <c r="E45" s="38">
        <f>SUM(E46:E50)</f>
        <v>0</v>
      </c>
      <c r="F45" s="15"/>
    </row>
    <row r="46" spans="1:6" ht="22.5">
      <c r="A46" s="10" t="s">
        <v>18</v>
      </c>
      <c r="B46" s="18" t="s">
        <v>43</v>
      </c>
      <c r="C46" s="11" t="s">
        <v>9</v>
      </c>
      <c r="D46" s="35"/>
      <c r="E46" s="35"/>
      <c r="F46" s="15" t="s">
        <v>112</v>
      </c>
    </row>
    <row r="47" spans="1:6" ht="22.5">
      <c r="A47" s="10" t="s">
        <v>19</v>
      </c>
      <c r="B47" s="18" t="s">
        <v>44</v>
      </c>
      <c r="C47" s="11" t="s">
        <v>9</v>
      </c>
      <c r="D47" s="35"/>
      <c r="E47" s="35"/>
      <c r="F47" s="15" t="s">
        <v>113</v>
      </c>
    </row>
    <row r="48" spans="1:6" ht="22.5">
      <c r="A48" s="10" t="s">
        <v>20</v>
      </c>
      <c r="B48" s="18" t="s">
        <v>45</v>
      </c>
      <c r="C48" s="11" t="s">
        <v>9</v>
      </c>
      <c r="D48" s="35"/>
      <c r="E48" s="35"/>
      <c r="F48" s="15" t="s">
        <v>114</v>
      </c>
    </row>
    <row r="49" spans="1:6" ht="22.5">
      <c r="A49" s="10" t="s">
        <v>21</v>
      </c>
      <c r="B49" s="18" t="s">
        <v>115</v>
      </c>
      <c r="C49" s="11" t="s">
        <v>9</v>
      </c>
      <c r="D49" s="35"/>
      <c r="E49" s="35"/>
      <c r="F49" s="15" t="s">
        <v>116</v>
      </c>
    </row>
    <row r="50" spans="1:6" ht="22.5">
      <c r="A50" s="10" t="s">
        <v>22</v>
      </c>
      <c r="B50" s="18" t="s">
        <v>46</v>
      </c>
      <c r="C50" s="11" t="s">
        <v>9</v>
      </c>
      <c r="D50" s="35"/>
      <c r="E50" s="35"/>
      <c r="F50" s="15" t="s">
        <v>117</v>
      </c>
    </row>
    <row r="51" spans="1:6" ht="12.75">
      <c r="A51" s="57" t="s">
        <v>29</v>
      </c>
      <c r="B51" s="58"/>
      <c r="C51" s="59"/>
      <c r="D51" s="39">
        <f>D44+D45</f>
        <v>0</v>
      </c>
      <c r="E51" s="39">
        <f>E44+E45</f>
        <v>0</v>
      </c>
      <c r="F51" s="6"/>
    </row>
    <row r="52" spans="1:6" ht="12.75">
      <c r="A52" s="79" t="s">
        <v>47</v>
      </c>
      <c r="B52" s="80"/>
      <c r="C52" s="80"/>
      <c r="D52" s="80"/>
      <c r="E52" s="80"/>
      <c r="F52" s="81"/>
    </row>
    <row r="53" spans="1:6" ht="22.5">
      <c r="A53" s="10" t="s">
        <v>2</v>
      </c>
      <c r="B53" s="18" t="s">
        <v>30</v>
      </c>
      <c r="C53" s="11" t="s">
        <v>9</v>
      </c>
      <c r="D53" s="35"/>
      <c r="E53" s="35"/>
      <c r="F53" s="15" t="s">
        <v>118</v>
      </c>
    </row>
    <row r="54" spans="1:6" ht="22.5">
      <c r="A54" s="10" t="s">
        <v>3</v>
      </c>
      <c r="B54" s="23" t="s">
        <v>49</v>
      </c>
      <c r="C54" s="11" t="s">
        <v>9</v>
      </c>
      <c r="D54" s="34"/>
      <c r="E54" s="34"/>
      <c r="F54" s="15" t="s">
        <v>119</v>
      </c>
    </row>
    <row r="55" spans="1:6" ht="22.5">
      <c r="A55" s="10" t="s">
        <v>4</v>
      </c>
      <c r="B55" s="18" t="s">
        <v>50</v>
      </c>
      <c r="C55" s="11" t="s">
        <v>9</v>
      </c>
      <c r="D55" s="35"/>
      <c r="E55" s="35"/>
      <c r="F55" s="15" t="s">
        <v>120</v>
      </c>
    </row>
    <row r="56" spans="1:6" ht="22.5">
      <c r="A56" s="10" t="s">
        <v>13</v>
      </c>
      <c r="B56" s="18" t="s">
        <v>51</v>
      </c>
      <c r="C56" s="11" t="s">
        <v>9</v>
      </c>
      <c r="D56" s="35"/>
      <c r="E56" s="35"/>
      <c r="F56" s="15" t="s">
        <v>121</v>
      </c>
    </row>
    <row r="57" spans="1:6" ht="22.5">
      <c r="A57" s="10" t="s">
        <v>14</v>
      </c>
      <c r="B57" s="18" t="s">
        <v>122</v>
      </c>
      <c r="C57" s="11" t="s">
        <v>9</v>
      </c>
      <c r="D57" s="35"/>
      <c r="E57" s="35"/>
      <c r="F57" s="15" t="s">
        <v>123</v>
      </c>
    </row>
    <row r="58" spans="1:6" ht="12.75">
      <c r="A58" s="79" t="s">
        <v>48</v>
      </c>
      <c r="B58" s="80"/>
      <c r="C58" s="81"/>
      <c r="D58" s="40">
        <f>SUM(D53:D57)</f>
        <v>0</v>
      </c>
      <c r="E58" s="40">
        <f>SUM(E53:E57)</f>
        <v>0</v>
      </c>
      <c r="F58" s="6"/>
    </row>
    <row r="59" spans="1:6" s="31" customFormat="1" ht="22.5">
      <c r="A59" s="26" t="s">
        <v>2</v>
      </c>
      <c r="B59" s="27" t="s">
        <v>125</v>
      </c>
      <c r="C59" s="28" t="s">
        <v>9</v>
      </c>
      <c r="D59" s="29"/>
      <c r="E59" s="29"/>
      <c r="F59" s="30" t="s">
        <v>127</v>
      </c>
    </row>
    <row r="60" spans="1:6" ht="38.25" customHeight="1">
      <c r="A60" s="63" t="s">
        <v>126</v>
      </c>
      <c r="B60" s="64"/>
      <c r="C60" s="65"/>
      <c r="D60" s="41">
        <f>D34+D42+D51+D58</f>
        <v>0</v>
      </c>
      <c r="E60" s="41">
        <f>E34+E42+E51+E58</f>
        <v>0</v>
      </c>
      <c r="F60" s="14"/>
    </row>
    <row r="61" spans="1:6" s="12" customFormat="1" ht="82.5" customHeight="1">
      <c r="A61" s="45" t="s">
        <v>52</v>
      </c>
      <c r="B61" s="45"/>
      <c r="C61" s="45"/>
      <c r="D61" s="45"/>
      <c r="E61" s="45"/>
      <c r="F61" s="46"/>
    </row>
    <row r="62" spans="1:6" ht="12.75">
      <c r="A62" s="47"/>
      <c r="B62" s="42"/>
      <c r="C62" s="42"/>
      <c r="D62" s="42"/>
      <c r="E62" s="42"/>
      <c r="F62" s="43"/>
    </row>
    <row r="63" spans="1:6" ht="12.75">
      <c r="A63" s="42" t="s">
        <v>6</v>
      </c>
      <c r="B63" s="42"/>
      <c r="C63" s="42"/>
      <c r="D63" s="42"/>
      <c r="E63" s="42"/>
      <c r="F63" s="43"/>
    </row>
    <row r="64" spans="1:6" ht="12.75">
      <c r="A64" s="13"/>
      <c r="B64" s="13"/>
      <c r="C64" s="13"/>
      <c r="D64" s="13"/>
      <c r="E64" s="13"/>
      <c r="F64" s="13"/>
    </row>
  </sheetData>
  <sheetProtection/>
  <mergeCells count="20">
    <mergeCell ref="A9:F9"/>
    <mergeCell ref="A60:C60"/>
    <mergeCell ref="A1:B1"/>
    <mergeCell ref="E1:F1"/>
    <mergeCell ref="A2:F2"/>
    <mergeCell ref="A5:F5"/>
    <mergeCell ref="A3:F3"/>
    <mergeCell ref="A51:C51"/>
    <mergeCell ref="A52:F52"/>
    <mergeCell ref="A58:C58"/>
    <mergeCell ref="A63:F63"/>
    <mergeCell ref="A4:F4"/>
    <mergeCell ref="A61:F61"/>
    <mergeCell ref="A62:F62"/>
    <mergeCell ref="A6:F6"/>
    <mergeCell ref="A10:F10"/>
    <mergeCell ref="A34:C34"/>
    <mergeCell ref="A35:F35"/>
    <mergeCell ref="A42:C42"/>
    <mergeCell ref="A43:F43"/>
  </mergeCells>
  <printOptions/>
  <pageMargins left="0.7480314960629921" right="0.7480314960629921" top="0.4724409448818898" bottom="0.35433070866141736" header="0.1968503937007874" footer="0.1968503937007874"/>
  <pageSetup fitToHeight="0" fitToWidth="1" horizontalDpi="600" verticalDpi="600" orientation="portrait" paperSize="9" scale="95" r:id="rId1"/>
  <rowBreaks count="1" manualBreakCount="1"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Pączkowska Marzanna</cp:lastModifiedBy>
  <cp:lastPrinted>2021-10-06T10:07:40Z</cp:lastPrinted>
  <dcterms:created xsi:type="dcterms:W3CDTF">1997-02-26T13:46:56Z</dcterms:created>
  <dcterms:modified xsi:type="dcterms:W3CDTF">2022-06-28T11:16:38Z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1e2e71fe-cc88-4629-93b5-c75253a6c161</vt:lpwstr>
  </property>
  <property fmtid="{D5CDD505-2E9C-101B-9397-08002B2CF9AE}" pid="3" name="bjSaver">
    <vt:lpwstr>9UGE6meMmSlz8DXKjn4TZ0/Q+GAVur9G</vt:lpwstr>
  </property>
  <property fmtid="{D5CDD505-2E9C-101B-9397-08002B2CF9AE}" pid="4" name="bjDocumentSecurityLabel">
    <vt:lpwstr>[d7220eed-17a6-431d-810c-83a0ddfed893]</vt:lpwstr>
  </property>
  <property fmtid="{D5CDD505-2E9C-101B-9397-08002B2CF9AE}" pid="5" name="bjPortionMark">
    <vt:lpwstr>[JAW]</vt:lpwstr>
  </property>
  <property fmtid="{D5CDD505-2E9C-101B-9397-08002B2CF9AE}" pid="6" name="bjClsUserRVM">
    <vt:lpwstr>[]</vt:lpwstr>
  </property>
  <property fmtid="{D5CDD505-2E9C-101B-9397-08002B2CF9AE}" pid="7" name="bjDocumentLabelXML">
    <vt:lpwstr>&lt;?xml version="1.0" encoding="us-ascii"?&gt;&lt;sisl xmlns:xsd="http://www.w3.org/2001/XMLSchema" xmlns:xsi="http://www.w3.org/2001/XMLSchema-instance" sislVersion="0" policy="8417b2fb-54a7-4fbc-b023-b6b37b7a623f" origin="userSelected" xmlns="http://www.boldonj</vt:lpwstr>
  </property>
  <property fmtid="{D5CDD505-2E9C-101B-9397-08002B2CF9AE}" pid="8" name="bjDocumentLabelXML-0">
    <vt:lpwstr>ames.com/2008/01/sie/internal/label"&gt;&lt;element uid="d7220eed-17a6-431d-810c-83a0ddfed893" value="" /&gt;&lt;/sisl&gt;</vt:lpwstr>
  </property>
</Properties>
</file>