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5928D682-F4DF-4F66-8D52-E7FC6CB914A0}" xr6:coauthVersionLast="47" xr6:coauthVersionMax="47" xr10:uidLastSave="{00000000-0000-0000-0000-000000000000}"/>
  <bookViews>
    <workbookView xWindow="-120" yWindow="-120" windowWidth="20730" windowHeight="11160" xr2:uid="{00000000-000D-0000-FFFF-FFFF00000000}"/>
  </bookViews>
  <sheets>
    <sheet name="FAC"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2" l="1"/>
  <c r="I29" i="2"/>
  <c r="I9" i="2"/>
  <c r="H9" i="2"/>
  <c r="H28" i="2"/>
  <c r="H27" i="2"/>
  <c r="H26" i="2"/>
  <c r="H25" i="2"/>
  <c r="H24" i="2"/>
  <c r="H23" i="2"/>
  <c r="H22" i="2"/>
  <c r="H21" i="2"/>
  <c r="H20" i="2"/>
  <c r="H19" i="2"/>
  <c r="H18" i="2"/>
  <c r="H17" i="2"/>
  <c r="H16" i="2"/>
  <c r="H15" i="2"/>
  <c r="H14" i="2"/>
  <c r="H13" i="2"/>
  <c r="H12" i="2"/>
  <c r="H11" i="2"/>
  <c r="H10" i="2"/>
  <c r="I10" i="2" l="1"/>
  <c r="I11" i="2"/>
  <c r="I12" i="2"/>
  <c r="I13" i="2"/>
  <c r="I14" i="2"/>
  <c r="I15" i="2"/>
  <c r="I16" i="2"/>
  <c r="I17" i="2"/>
  <c r="I18" i="2"/>
  <c r="I19" i="2"/>
  <c r="I20" i="2"/>
  <c r="I21" i="2"/>
  <c r="I22" i="2"/>
  <c r="I23" i="2"/>
  <c r="I24" i="2"/>
  <c r="I25" i="2"/>
  <c r="I26" i="2"/>
  <c r="I27" i="2"/>
  <c r="I28" i="2"/>
</calcChain>
</file>

<file path=xl/sharedStrings.xml><?xml version="1.0" encoding="utf-8"?>
<sst xmlns="http://schemas.openxmlformats.org/spreadsheetml/2006/main" count="77" uniqueCount="58">
  <si>
    <t>L.p.</t>
  </si>
  <si>
    <t>Producent, Nazwa handlowa, nr katalog. oferowanego asortymentu</t>
  </si>
  <si>
    <t>Wartość netto w zł</t>
  </si>
  <si>
    <t>Wartość brutto w zł</t>
  </si>
  <si>
    <t>Załącznik nr 2 do SWZ i Załącznik nr 2 do umowy</t>
  </si>
  <si>
    <t>Uwaga ! Należy należy zapoznać się z poniższymi uwagami przed wypełnieniem Formularza asortymentowo-cenowego</t>
  </si>
  <si>
    <t>2. Określenie właściwej stawki VAT należy do Wykonawcy. Należy podać stawkę VAT obowiązującą na dzień składania ofert.</t>
  </si>
  <si>
    <t>RAZEM:</t>
  </si>
  <si>
    <t>Jed.  miary (j.m.)</t>
  </si>
  <si>
    <t>Ilość</t>
  </si>
  <si>
    <t>Cena netto (zł) za j.m.</t>
  </si>
  <si>
    <t>VAT (%)</t>
  </si>
  <si>
    <t>1.</t>
  </si>
  <si>
    <t>szt.</t>
  </si>
  <si>
    <t>2.</t>
  </si>
  <si>
    <t>3.</t>
  </si>
  <si>
    <t xml:space="preserve">Drukarka nabiurkowa do biletów </t>
  </si>
  <si>
    <t>4.</t>
  </si>
  <si>
    <t>Wyświetlacz zbiorczy z ekranem wykonanym w technologii LCD 43 cale</t>
  </si>
  <si>
    <t>5.</t>
  </si>
  <si>
    <t>Wyświetlacz stanowiskowy z ekranem wykonanym w technologii LCD 21 cali</t>
  </si>
  <si>
    <t>6.</t>
  </si>
  <si>
    <t>Terminal stanowiskowy z ekranem dotykowym wykonany w technologii LCD 7 cali</t>
  </si>
  <si>
    <t>7.</t>
  </si>
  <si>
    <t>Tablet medyczny</t>
  </si>
  <si>
    <t>8.</t>
  </si>
  <si>
    <t>Zestaw nagłaśniający</t>
  </si>
  <si>
    <t>9.</t>
  </si>
  <si>
    <t xml:space="preserve">Komputer centralny </t>
  </si>
  <si>
    <t>10.</t>
  </si>
  <si>
    <t>Punkt dostępowy Wi-Fi</t>
  </si>
  <si>
    <t>11.</t>
  </si>
  <si>
    <t>Szkolenie operatorów i administratorów TOPSOR szkolenie dla maks. 15 osób</t>
  </si>
  <si>
    <t>12.</t>
  </si>
  <si>
    <t>Usługa konfiguracji TOPSOR, licencja na silnik systemu kolejkowego (licencja dożywotnia). Licencja na wykorzystanie systemu segregacji medycznej wraz z niezbędnymi narzędziami do jej przeprowadzania (licencja 3 letnia)</t>
  </si>
  <si>
    <t>13.</t>
  </si>
  <si>
    <t>Szkolenie personelu medycznego z zakresu przeprowadzania SSM dla 5 osób</t>
  </si>
  <si>
    <t>14.</t>
  </si>
  <si>
    <t>Kardiomonitor</t>
  </si>
  <si>
    <t>15.</t>
  </si>
  <si>
    <t>Oprogramowanie i konfiguracja kardiomonitorów umożliwiające ich integracje z systemem segregacji medycznej TOPSOR</t>
  </si>
  <si>
    <t>16.</t>
  </si>
  <si>
    <t>17.</t>
  </si>
  <si>
    <t>Konfiguracja nowego oddziały SOR do systemu Centralnego</t>
  </si>
  <si>
    <t>18.</t>
  </si>
  <si>
    <t>Przełącznik dostępowy PoE 10 gigabit Ethernet</t>
  </si>
  <si>
    <t>19.</t>
  </si>
  <si>
    <t>Wykonanie okablowania strukturalnego</t>
  </si>
  <si>
    <t>20.</t>
  </si>
  <si>
    <t>Zasilacz awaryjny UPS</t>
  </si>
  <si>
    <t>Wdrożenie systemu TOPSOR w Szpitalnym Oddziale ratunkowym w Szpitalu im. WAM przy ul. Żeromskiego 113</t>
  </si>
  <si>
    <t>Asortyment</t>
  </si>
  <si>
    <t>Automat biletowy stojący z ekranem dotykowym, drukarką i czytnikiem kodów kreskowych oraz rolki na 10 000 biletów</t>
  </si>
  <si>
    <t>Automat biletowy stojący z przyciskami mechanicznymi i drukarką oraz rolki na 10 000 biletów</t>
  </si>
  <si>
    <t xml:space="preserve">87/TP/ZP/D/2022 </t>
  </si>
  <si>
    <t>Dostawa systemu zarządzającego trybami obsługi pacjenta w Szpitalnym Oddziale Ratunkowym (TOPSOR) wraz z systemem segregacji medycznej i kardiomonitorami</t>
  </si>
  <si>
    <t>1. Do obliczenia ceny oferty należy zastosować następujący sposób:
	Podać jednostkową cenę netto dla każdej pozycji z dokładnością do dwóch miejsc po przecinku.
	Obliczyć wartość netto każdej pozycji, mnożąc podaną cenę jednostkową netto przez ilość. Tak wyliczoną wartość netto należy zaokrąglić się do dwóch miejsc po przecinku, stosując zasadę, że jeżeli trzecia cyfra po przecinku jest równa lub większa od 5 to należy zaokrąglić w górę, jeżeli mniejsza to nic nie zmieniać a pozostałe cyfry po przecinku należy „odciąć”.
	Podać stawkę VAT (w %) dla każdej pozycji.
	Obliczyć wartość brutto dla każdej pozycji dodając do wyliczonej wartości netto iloczyn wyliczonej wartości netto i stawki VAT (w %). Tak wyliczoną wartość brutto należy zaokrąglić do dwóch miejsc po przecinku, stosując zasadę, że jeżeli trzecia cyfra po przecinku jest równa lub większa od 5 to należy zaokrąglić w górę, jeżeli mniejsza to nic nie zmieniać a pozostałe cyfry po przecinku należy „odciąć”.
	Obliczyć wartość netto/brutto poprzez zsumowanie wartości netto/brutto poszczególnych pozycji.</t>
  </si>
  <si>
    <t>Zapewnienie obsługi serwisowej (gwarancyjnej) kardiomonitorów min. Przez 24 miesiące (licząc od dnia odbioru przedmiotu zamówienia)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</si>
</sst>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zł&quot;;\-#,##0.00\ &quot;zł&quot;"/>
    <numFmt numFmtId="164" formatCode="[$-415]General"/>
    <numFmt numFmtId="165" formatCode="#,##0.00\ &quot;zł&quot;"/>
  </numFmts>
  <fonts count="1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0"/>
      <color rgb="FF000000"/>
      <name val="Arial"/>
      <family val="2"/>
      <charset val="238"/>
    </font>
    <font>
      <sz val="11"/>
      <color rgb="FF000000"/>
      <name val="Calibri"/>
      <family val="2"/>
      <charset val="238"/>
    </font>
    <font>
      <sz val="11"/>
      <color rgb="FF006100"/>
      <name val="Calibri"/>
      <family val="2"/>
      <charset val="238"/>
    </font>
    <font>
      <b/>
      <sz val="11"/>
      <color theme="1"/>
      <name val="Calibri"/>
      <family val="2"/>
      <charset val="238"/>
      <scheme val="minor"/>
    </font>
    <font>
      <sz val="8"/>
      <name val="Tahoma"/>
      <family val="2"/>
      <charset val="238"/>
    </font>
    <font>
      <b/>
      <sz val="11"/>
      <name val="Calibri"/>
      <family val="2"/>
      <charset val="238"/>
      <scheme val="minor"/>
    </font>
    <font>
      <sz val="11"/>
      <name val="Calibri"/>
      <family val="2"/>
      <charset val="238"/>
      <scheme val="minor"/>
    </font>
    <font>
      <b/>
      <sz val="11"/>
      <color rgb="FFFF0000"/>
      <name val="Calibri"/>
      <family val="2"/>
      <charset val="238"/>
      <scheme val="minor"/>
    </font>
    <font>
      <sz val="11"/>
      <color rgb="FF000000"/>
      <name val="Calibri"/>
      <family val="2"/>
      <charset val="238"/>
      <scheme val="minor"/>
    </font>
    <font>
      <b/>
      <sz val="11"/>
      <color rgb="FF000000"/>
      <name val="Calibri"/>
      <family val="2"/>
      <charset val="238"/>
      <scheme val="minor"/>
    </font>
    <font>
      <b/>
      <sz val="10"/>
      <name val="Calibri"/>
      <family val="2"/>
      <charset val="238"/>
      <scheme val="minor"/>
    </font>
    <font>
      <sz val="10"/>
      <name val="Calibri"/>
      <family val="2"/>
      <charset val="238"/>
      <scheme val="minor"/>
    </font>
    <font>
      <sz val="10"/>
      <color theme="1"/>
      <name val="Calibri"/>
      <family val="2"/>
      <charset val="238"/>
      <scheme val="minor"/>
    </font>
    <font>
      <sz val="10"/>
      <color indexed="8"/>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bgColor rgb="FFE2F0D9"/>
      </patternFill>
    </fill>
    <fill>
      <patternFill patternType="solid">
        <fgColor rgb="FFC6EFCE"/>
        <bgColor rgb="FFC6EFCE"/>
      </patternFill>
    </fill>
    <fill>
      <patternFill patternType="solid">
        <fgColor theme="0"/>
        <bgColor rgb="FFFFFF00"/>
      </patternFill>
    </fill>
    <fill>
      <patternFill patternType="solid">
        <fgColor theme="0" tint="-0.24994659260841701"/>
        <bgColor indexed="64"/>
      </patternFill>
    </fill>
    <fill>
      <patternFill patternType="solid">
        <fgColor theme="0" tint="-0.149967955565050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164" fontId="3" fillId="0" borderId="0" applyBorder="0" applyProtection="0"/>
    <xf numFmtId="164" fontId="4" fillId="0" borderId="0" applyBorder="0" applyProtection="0"/>
    <xf numFmtId="0" fontId="5" fillId="4" borderId="0" applyNumberFormat="0" applyBorder="0" applyProtection="0"/>
    <xf numFmtId="0" fontId="2" fillId="0" borderId="0"/>
  </cellStyleXfs>
  <cellXfs count="35">
    <xf numFmtId="0" fontId="0" fillId="0" borderId="0" xfId="0"/>
    <xf numFmtId="7" fontId="6" fillId="7" borderId="5" xfId="0" applyNumberFormat="1" applyFont="1" applyFill="1" applyBorder="1"/>
    <xf numFmtId="0" fontId="1" fillId="0" borderId="0" xfId="0" applyFont="1"/>
    <xf numFmtId="0" fontId="1" fillId="0" borderId="1" xfId="0" applyFont="1" applyBorder="1" applyAlignment="1">
      <alignment horizontal="center" vertical="center"/>
    </xf>
    <xf numFmtId="0" fontId="10" fillId="0" borderId="0" xfId="4" applyFont="1" applyAlignment="1">
      <alignment horizontal="left" wrapText="1"/>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164" fontId="11" fillId="2" borderId="6" xfId="2" applyFont="1" applyFill="1" applyBorder="1" applyAlignment="1" applyProtection="1">
      <alignment horizontal="center" vertical="center" wrapText="1"/>
    </xf>
    <xf numFmtId="164" fontId="12" fillId="2" borderId="6" xfId="2" applyFont="1" applyFill="1" applyBorder="1" applyAlignment="1" applyProtection="1">
      <alignment horizontal="center" vertical="center" wrapText="1"/>
    </xf>
    <xf numFmtId="164" fontId="1" fillId="3" borderId="1" xfId="3" applyNumberFormat="1" applyFont="1" applyFill="1" applyBorder="1" applyAlignment="1" applyProtection="1">
      <alignment horizontal="center" vertical="center" wrapText="1"/>
    </xf>
    <xf numFmtId="0" fontId="11" fillId="3" borderId="1" xfId="0" applyFont="1" applyFill="1" applyBorder="1" applyAlignment="1">
      <alignment vertical="center"/>
    </xf>
    <xf numFmtId="165" fontId="11" fillId="3" borderId="1" xfId="0" applyNumberFormat="1" applyFont="1" applyFill="1" applyBorder="1" applyAlignment="1">
      <alignment horizontal="center" vertical="center" wrapText="1"/>
    </xf>
    <xf numFmtId="7" fontId="11" fillId="5" borderId="1" xfId="0" applyNumberFormat="1" applyFont="1" applyFill="1" applyBorder="1" applyAlignment="1">
      <alignment vertical="center"/>
    </xf>
    <xf numFmtId="0" fontId="8" fillId="7" borderId="8" xfId="0" applyFont="1" applyFill="1" applyBorder="1"/>
    <xf numFmtId="7" fontId="6" fillId="7" borderId="9" xfId="0" applyNumberFormat="1" applyFont="1" applyFill="1" applyBorder="1"/>
    <xf numFmtId="164" fontId="12" fillId="2" borderId="10" xfId="2" applyFont="1" applyFill="1" applyBorder="1" applyAlignment="1" applyProtection="1">
      <alignment horizontal="center" vertical="center" wrapText="1"/>
    </xf>
    <xf numFmtId="9" fontId="11" fillId="5" borderId="1" xfId="0" applyNumberFormat="1" applyFont="1" applyFill="1" applyBorder="1" applyAlignment="1">
      <alignment vertical="center"/>
    </xf>
    <xf numFmtId="0" fontId="16" fillId="0" borderId="0" xfId="4" applyFont="1" applyFill="1" applyAlignment="1">
      <alignment horizontal="left" vertical="top" wrapText="1"/>
    </xf>
    <xf numFmtId="0" fontId="6" fillId="0" borderId="0" xfId="0" applyFont="1" applyFill="1"/>
    <xf numFmtId="0" fontId="14" fillId="0" borderId="0" xfId="4" applyFont="1" applyFill="1" applyAlignment="1">
      <alignment horizontal="center"/>
    </xf>
    <xf numFmtId="0" fontId="13" fillId="0" borderId="0" xfId="4" applyFont="1" applyFill="1" applyAlignment="1">
      <alignment horizontal="left" vertical="center"/>
    </xf>
    <xf numFmtId="0" fontId="15" fillId="0" borderId="0" xfId="4" applyFont="1" applyFill="1"/>
    <xf numFmtId="0" fontId="9" fillId="0" borderId="0" xfId="0" applyFont="1" applyFill="1"/>
    <xf numFmtId="0" fontId="7" fillId="0" borderId="0" xfId="0" applyFont="1" applyFill="1"/>
    <xf numFmtId="0" fontId="1" fillId="0" borderId="0" xfId="0" applyFont="1" applyFill="1"/>
    <xf numFmtId="0" fontId="0" fillId="0" borderId="0" xfId="0" applyFill="1"/>
    <xf numFmtId="0" fontId="16" fillId="0" borderId="0" xfId="4" applyFont="1" applyFill="1" applyAlignment="1">
      <alignment horizontal="left" wrapText="1"/>
    </xf>
    <xf numFmtId="0" fontId="6" fillId="0" borderId="0" xfId="0" applyFont="1" applyFill="1" applyAlignment="1"/>
    <xf numFmtId="0" fontId="0" fillId="0" borderId="0" xfId="0" applyAlignment="1"/>
    <xf numFmtId="164" fontId="8" fillId="6" borderId="2" xfId="1" applyFont="1" applyFill="1" applyBorder="1" applyAlignment="1" applyProtection="1">
      <alignment horizontal="left" vertical="center"/>
    </xf>
    <xf numFmtId="164" fontId="8" fillId="6" borderId="3" xfId="1" applyFont="1" applyFill="1" applyBorder="1" applyAlignment="1" applyProtection="1">
      <alignment horizontal="left" vertical="center"/>
    </xf>
    <xf numFmtId="164" fontId="8" fillId="6" borderId="4" xfId="1" applyFont="1" applyFill="1" applyBorder="1" applyAlignment="1" applyProtection="1">
      <alignment horizontal="left" vertical="center"/>
    </xf>
    <xf numFmtId="0" fontId="0" fillId="0" borderId="1" xfId="0" applyBorder="1" applyAlignment="1">
      <alignment horizontal="left" vertical="center" wrapText="1"/>
    </xf>
    <xf numFmtId="0" fontId="0" fillId="0" borderId="1" xfId="0" applyBorder="1" applyAlignment="1">
      <alignment wrapText="1"/>
    </xf>
  </cellXfs>
  <cellStyles count="5">
    <cellStyle name="Excel Built-in Good" xfId="3" xr:uid="{00000000-0005-0000-0000-000000000000}"/>
    <cellStyle name="Normalny" xfId="0" builtinId="0"/>
    <cellStyle name="Normalny 3" xfId="4" xr:uid="{00000000-0005-0000-0000-000002000000}"/>
    <cellStyle name="Normalny 8" xfId="2" xr:uid="{00000000-0005-0000-0000-000003000000}"/>
    <cellStyle name="Normalny_kardiowert_w2-zal2" xfId="1"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tabSelected="1" topLeftCell="A20" zoomScale="90" zoomScaleNormal="90" workbookViewId="0">
      <selection activeCell="E1" sqref="E1"/>
    </sheetView>
  </sheetViews>
  <sheetFormatPr defaultRowHeight="15" x14ac:dyDescent="0.25"/>
  <cols>
    <col min="1" max="1" width="5.140625" customWidth="1"/>
    <col min="2" max="2" width="86.28515625" customWidth="1"/>
    <col min="3" max="4" width="10.7109375" customWidth="1"/>
    <col min="5" max="5" width="15" customWidth="1"/>
    <col min="6" max="6" width="12.85546875" customWidth="1"/>
    <col min="7" max="7" width="8.85546875" customWidth="1"/>
    <col min="8" max="9" width="17" customWidth="1"/>
  </cols>
  <sheetData>
    <row r="1" spans="1:9" s="19" customFormat="1" x14ac:dyDescent="0.25">
      <c r="B1" s="19" t="s">
        <v>54</v>
      </c>
      <c r="G1" s="19" t="s">
        <v>4</v>
      </c>
    </row>
    <row r="2" spans="1:9" s="19" customFormat="1" ht="18" customHeight="1" x14ac:dyDescent="0.25">
      <c r="B2" s="28" t="s">
        <v>55</v>
      </c>
      <c r="C2" s="29"/>
      <c r="D2" s="29"/>
      <c r="E2" s="29"/>
      <c r="F2" s="29"/>
      <c r="G2" s="29"/>
      <c r="H2" s="29"/>
    </row>
    <row r="3" spans="1:9" s="24" customFormat="1" x14ac:dyDescent="0.25">
      <c r="A3" s="21" t="s">
        <v>5</v>
      </c>
      <c r="B3" s="20"/>
      <c r="C3" s="20"/>
      <c r="D3" s="20"/>
      <c r="E3" s="22"/>
      <c r="F3" s="22"/>
      <c r="G3" s="22"/>
      <c r="H3" s="23"/>
      <c r="I3" s="23"/>
    </row>
    <row r="4" spans="1:9" s="26" customFormat="1" ht="117" customHeight="1" x14ac:dyDescent="0.25">
      <c r="A4" s="18" t="s">
        <v>56</v>
      </c>
      <c r="B4" s="18"/>
      <c r="C4" s="18"/>
      <c r="D4" s="18"/>
      <c r="E4" s="18"/>
      <c r="F4" s="18"/>
      <c r="G4" s="18"/>
      <c r="H4" s="25"/>
      <c r="I4" s="25"/>
    </row>
    <row r="5" spans="1:9" s="26" customFormat="1" ht="17.25" customHeight="1" x14ac:dyDescent="0.25">
      <c r="A5" s="27" t="s">
        <v>6</v>
      </c>
      <c r="B5" s="27"/>
      <c r="C5" s="27"/>
      <c r="D5" s="27"/>
      <c r="E5" s="27"/>
      <c r="F5" s="27"/>
      <c r="G5" s="27"/>
      <c r="H5" s="25"/>
      <c r="I5" s="25"/>
    </row>
    <row r="6" spans="1:9" ht="15" customHeight="1" thickBot="1" x14ac:dyDescent="0.3">
      <c r="A6" s="4"/>
      <c r="B6" s="4"/>
      <c r="C6" s="4"/>
      <c r="D6" s="4"/>
      <c r="E6" s="4"/>
      <c r="F6" s="4"/>
      <c r="G6" s="4"/>
      <c r="H6" s="2"/>
      <c r="I6" s="2"/>
    </row>
    <row r="7" spans="1:9" ht="15.75" thickBot="1" x14ac:dyDescent="0.3">
      <c r="A7" s="30" t="s">
        <v>50</v>
      </c>
      <c r="B7" s="31"/>
      <c r="C7" s="31"/>
      <c r="D7" s="31"/>
      <c r="E7" s="31"/>
      <c r="F7" s="31"/>
      <c r="G7" s="31"/>
      <c r="H7" s="31"/>
      <c r="I7" s="32"/>
    </row>
    <row r="8" spans="1:9" ht="90.75" customHeight="1" x14ac:dyDescent="0.25">
      <c r="A8" s="5" t="s">
        <v>0</v>
      </c>
      <c r="B8" s="6" t="s">
        <v>51</v>
      </c>
      <c r="C8" s="6" t="s">
        <v>8</v>
      </c>
      <c r="D8" s="6" t="s">
        <v>9</v>
      </c>
      <c r="E8" s="7" t="s">
        <v>1</v>
      </c>
      <c r="F8" s="8" t="s">
        <v>10</v>
      </c>
      <c r="G8" s="8" t="s">
        <v>11</v>
      </c>
      <c r="H8" s="9" t="s">
        <v>2</v>
      </c>
      <c r="I8" s="16" t="s">
        <v>3</v>
      </c>
    </row>
    <row r="9" spans="1:9" ht="36" customHeight="1" x14ac:dyDescent="0.25">
      <c r="A9" s="3" t="s">
        <v>12</v>
      </c>
      <c r="B9" s="33" t="s">
        <v>52</v>
      </c>
      <c r="C9" s="3" t="s">
        <v>13</v>
      </c>
      <c r="D9" s="10">
        <v>1</v>
      </c>
      <c r="E9" s="11"/>
      <c r="F9" s="12"/>
      <c r="G9" s="17"/>
      <c r="H9" s="13">
        <f>F9*D9</f>
        <v>0</v>
      </c>
      <c r="I9" s="13">
        <f>H9*G9+H9</f>
        <v>0</v>
      </c>
    </row>
    <row r="10" spans="1:9" ht="30" customHeight="1" x14ac:dyDescent="0.25">
      <c r="A10" s="3" t="s">
        <v>14</v>
      </c>
      <c r="B10" s="34" t="s">
        <v>53</v>
      </c>
      <c r="C10" s="3" t="s">
        <v>13</v>
      </c>
      <c r="D10" s="10">
        <v>1</v>
      </c>
      <c r="E10" s="11"/>
      <c r="F10" s="12"/>
      <c r="G10" s="17"/>
      <c r="H10" s="13">
        <f t="shared" ref="H9:H28" si="0">F10*D10</f>
        <v>0</v>
      </c>
      <c r="I10" s="13">
        <f>H10*G10+H10</f>
        <v>0</v>
      </c>
    </row>
    <row r="11" spans="1:9" ht="23.25" customHeight="1" x14ac:dyDescent="0.25">
      <c r="A11" s="3" t="s">
        <v>15</v>
      </c>
      <c r="B11" s="34" t="s">
        <v>16</v>
      </c>
      <c r="C11" s="3" t="s">
        <v>13</v>
      </c>
      <c r="D11" s="10">
        <v>1</v>
      </c>
      <c r="E11" s="11"/>
      <c r="F11" s="12"/>
      <c r="G11" s="17"/>
      <c r="H11" s="13">
        <f t="shared" si="0"/>
        <v>0</v>
      </c>
      <c r="I11" s="13">
        <f t="shared" ref="I11:I28" si="1">H11*G11+H11</f>
        <v>0</v>
      </c>
    </row>
    <row r="12" spans="1:9" ht="23.25" customHeight="1" x14ac:dyDescent="0.25">
      <c r="A12" s="3" t="s">
        <v>17</v>
      </c>
      <c r="B12" s="34" t="s">
        <v>18</v>
      </c>
      <c r="C12" s="3" t="s">
        <v>13</v>
      </c>
      <c r="D12" s="10">
        <v>1</v>
      </c>
      <c r="E12" s="11"/>
      <c r="F12" s="12"/>
      <c r="G12" s="17"/>
      <c r="H12" s="13">
        <f t="shared" si="0"/>
        <v>0</v>
      </c>
      <c r="I12" s="13">
        <f t="shared" si="1"/>
        <v>0</v>
      </c>
    </row>
    <row r="13" spans="1:9" ht="23.25" customHeight="1" x14ac:dyDescent="0.25">
      <c r="A13" s="3" t="s">
        <v>19</v>
      </c>
      <c r="B13" s="34" t="s">
        <v>20</v>
      </c>
      <c r="C13" s="3" t="s">
        <v>13</v>
      </c>
      <c r="D13" s="10">
        <v>1</v>
      </c>
      <c r="E13" s="11"/>
      <c r="F13" s="12"/>
      <c r="G13" s="17"/>
      <c r="H13" s="13">
        <f t="shared" si="0"/>
        <v>0</v>
      </c>
      <c r="I13" s="13">
        <f t="shared" si="1"/>
        <v>0</v>
      </c>
    </row>
    <row r="14" spans="1:9" ht="23.25" customHeight="1" x14ac:dyDescent="0.25">
      <c r="A14" s="3" t="s">
        <v>21</v>
      </c>
      <c r="B14" s="34" t="s">
        <v>22</v>
      </c>
      <c r="C14" s="3" t="s">
        <v>13</v>
      </c>
      <c r="D14" s="10">
        <v>1</v>
      </c>
      <c r="E14" s="11"/>
      <c r="F14" s="12"/>
      <c r="G14" s="17"/>
      <c r="H14" s="13">
        <f t="shared" si="0"/>
        <v>0</v>
      </c>
      <c r="I14" s="13">
        <f t="shared" si="1"/>
        <v>0</v>
      </c>
    </row>
    <row r="15" spans="1:9" ht="23.25" customHeight="1" x14ac:dyDescent="0.25">
      <c r="A15" s="3" t="s">
        <v>23</v>
      </c>
      <c r="B15" s="34" t="s">
        <v>24</v>
      </c>
      <c r="C15" s="3" t="s">
        <v>13</v>
      </c>
      <c r="D15" s="10">
        <v>1</v>
      </c>
      <c r="E15" s="11"/>
      <c r="F15" s="12"/>
      <c r="G15" s="17"/>
      <c r="H15" s="13">
        <f t="shared" si="0"/>
        <v>0</v>
      </c>
      <c r="I15" s="13">
        <f t="shared" si="1"/>
        <v>0</v>
      </c>
    </row>
    <row r="16" spans="1:9" ht="23.25" customHeight="1" x14ac:dyDescent="0.25">
      <c r="A16" s="3" t="s">
        <v>25</v>
      </c>
      <c r="B16" s="34" t="s">
        <v>26</v>
      </c>
      <c r="C16" s="3" t="s">
        <v>13</v>
      </c>
      <c r="D16" s="10">
        <v>1</v>
      </c>
      <c r="E16" s="11"/>
      <c r="F16" s="12"/>
      <c r="G16" s="17"/>
      <c r="H16" s="13">
        <f t="shared" si="0"/>
        <v>0</v>
      </c>
      <c r="I16" s="13">
        <f t="shared" si="1"/>
        <v>0</v>
      </c>
    </row>
    <row r="17" spans="1:9" ht="23.25" customHeight="1" x14ac:dyDescent="0.25">
      <c r="A17" s="3" t="s">
        <v>27</v>
      </c>
      <c r="B17" s="34" t="s">
        <v>28</v>
      </c>
      <c r="C17" s="3" t="s">
        <v>13</v>
      </c>
      <c r="D17" s="10">
        <v>1</v>
      </c>
      <c r="E17" s="11"/>
      <c r="F17" s="12"/>
      <c r="G17" s="17"/>
      <c r="H17" s="13">
        <f t="shared" si="0"/>
        <v>0</v>
      </c>
      <c r="I17" s="13">
        <f t="shared" si="1"/>
        <v>0</v>
      </c>
    </row>
    <row r="18" spans="1:9" ht="23.25" customHeight="1" x14ac:dyDescent="0.25">
      <c r="A18" s="3" t="s">
        <v>29</v>
      </c>
      <c r="B18" s="34" t="s">
        <v>30</v>
      </c>
      <c r="C18" s="3" t="s">
        <v>13</v>
      </c>
      <c r="D18" s="10">
        <v>6</v>
      </c>
      <c r="E18" s="11"/>
      <c r="F18" s="12"/>
      <c r="G18" s="17"/>
      <c r="H18" s="13">
        <f>F18*D18</f>
        <v>0</v>
      </c>
      <c r="I18" s="13">
        <f t="shared" si="1"/>
        <v>0</v>
      </c>
    </row>
    <row r="19" spans="1:9" ht="23.25" customHeight="1" x14ac:dyDescent="0.25">
      <c r="A19" s="3" t="s">
        <v>31</v>
      </c>
      <c r="B19" s="34" t="s">
        <v>32</v>
      </c>
      <c r="C19" s="3" t="s">
        <v>13</v>
      </c>
      <c r="D19" s="10">
        <v>1</v>
      </c>
      <c r="E19" s="11"/>
      <c r="F19" s="12"/>
      <c r="G19" s="17"/>
      <c r="H19" s="13">
        <f t="shared" si="0"/>
        <v>0</v>
      </c>
      <c r="I19" s="13">
        <f t="shared" si="1"/>
        <v>0</v>
      </c>
    </row>
    <row r="20" spans="1:9" ht="51" customHeight="1" x14ac:dyDescent="0.25">
      <c r="A20" s="3" t="s">
        <v>33</v>
      </c>
      <c r="B20" s="34" t="s">
        <v>34</v>
      </c>
      <c r="C20" s="3" t="s">
        <v>13</v>
      </c>
      <c r="D20" s="10">
        <v>1</v>
      </c>
      <c r="E20" s="11"/>
      <c r="F20" s="12"/>
      <c r="G20" s="17"/>
      <c r="H20" s="13">
        <f t="shared" si="0"/>
        <v>0</v>
      </c>
      <c r="I20" s="13">
        <f t="shared" si="1"/>
        <v>0</v>
      </c>
    </row>
    <row r="21" spans="1:9" ht="23.25" customHeight="1" x14ac:dyDescent="0.25">
      <c r="A21" s="3" t="s">
        <v>35</v>
      </c>
      <c r="B21" s="34" t="s">
        <v>36</v>
      </c>
      <c r="C21" s="3" t="s">
        <v>13</v>
      </c>
      <c r="D21" s="10">
        <v>1</v>
      </c>
      <c r="E21" s="11"/>
      <c r="F21" s="12"/>
      <c r="G21" s="17"/>
      <c r="H21" s="13">
        <f t="shared" si="0"/>
        <v>0</v>
      </c>
      <c r="I21" s="13">
        <f t="shared" si="1"/>
        <v>0</v>
      </c>
    </row>
    <row r="22" spans="1:9" ht="23.25" customHeight="1" x14ac:dyDescent="0.25">
      <c r="A22" s="3" t="s">
        <v>37</v>
      </c>
      <c r="B22" s="34" t="s">
        <v>38</v>
      </c>
      <c r="C22" s="3" t="s">
        <v>13</v>
      </c>
      <c r="D22" s="10">
        <v>1</v>
      </c>
      <c r="E22" s="11"/>
      <c r="F22" s="12"/>
      <c r="G22" s="17"/>
      <c r="H22" s="13">
        <f t="shared" si="0"/>
        <v>0</v>
      </c>
      <c r="I22" s="13">
        <f t="shared" si="1"/>
        <v>0</v>
      </c>
    </row>
    <row r="23" spans="1:9" ht="42.75" customHeight="1" x14ac:dyDescent="0.25">
      <c r="A23" s="3" t="s">
        <v>39</v>
      </c>
      <c r="B23" s="34" t="s">
        <v>40</v>
      </c>
      <c r="C23" s="3" t="s">
        <v>13</v>
      </c>
      <c r="D23" s="10">
        <v>1</v>
      </c>
      <c r="E23" s="11"/>
      <c r="F23" s="12"/>
      <c r="G23" s="17"/>
      <c r="H23" s="13">
        <f t="shared" si="0"/>
        <v>0</v>
      </c>
      <c r="I23" s="13">
        <f t="shared" si="1"/>
        <v>0</v>
      </c>
    </row>
    <row r="24" spans="1:9" ht="39" customHeight="1" x14ac:dyDescent="0.25">
      <c r="A24" s="3" t="s">
        <v>41</v>
      </c>
      <c r="B24" s="34" t="s">
        <v>57</v>
      </c>
      <c r="C24" s="3" t="s">
        <v>13</v>
      </c>
      <c r="D24" s="10">
        <v>1</v>
      </c>
      <c r="E24" s="11"/>
      <c r="F24" s="12"/>
      <c r="G24" s="17"/>
      <c r="H24" s="13">
        <f t="shared" si="0"/>
        <v>0</v>
      </c>
      <c r="I24" s="13">
        <f t="shared" si="1"/>
        <v>0</v>
      </c>
    </row>
    <row r="25" spans="1:9" ht="23.25" customHeight="1" x14ac:dyDescent="0.25">
      <c r="A25" s="3" t="s">
        <v>42</v>
      </c>
      <c r="B25" s="34" t="s">
        <v>43</v>
      </c>
      <c r="C25" s="3" t="s">
        <v>13</v>
      </c>
      <c r="D25" s="10">
        <v>1</v>
      </c>
      <c r="E25" s="11"/>
      <c r="F25" s="12"/>
      <c r="G25" s="17"/>
      <c r="H25" s="13">
        <f t="shared" si="0"/>
        <v>0</v>
      </c>
      <c r="I25" s="13">
        <f t="shared" si="1"/>
        <v>0</v>
      </c>
    </row>
    <row r="26" spans="1:9" ht="23.25" customHeight="1" x14ac:dyDescent="0.25">
      <c r="A26" s="3" t="s">
        <v>44</v>
      </c>
      <c r="B26" s="34" t="s">
        <v>45</v>
      </c>
      <c r="C26" s="3" t="s">
        <v>13</v>
      </c>
      <c r="D26" s="10">
        <v>1</v>
      </c>
      <c r="E26" s="11"/>
      <c r="F26" s="12"/>
      <c r="G26" s="17"/>
      <c r="H26" s="13">
        <f t="shared" si="0"/>
        <v>0</v>
      </c>
      <c r="I26" s="13">
        <f t="shared" si="1"/>
        <v>0</v>
      </c>
    </row>
    <row r="27" spans="1:9" ht="23.25" customHeight="1" x14ac:dyDescent="0.25">
      <c r="A27" s="3" t="s">
        <v>46</v>
      </c>
      <c r="B27" s="34" t="s">
        <v>47</v>
      </c>
      <c r="C27" s="3" t="s">
        <v>13</v>
      </c>
      <c r="D27" s="10">
        <v>1</v>
      </c>
      <c r="E27" s="11"/>
      <c r="F27" s="12"/>
      <c r="G27" s="17"/>
      <c r="H27" s="13">
        <f t="shared" si="0"/>
        <v>0</v>
      </c>
      <c r="I27" s="13">
        <f t="shared" si="1"/>
        <v>0</v>
      </c>
    </row>
    <row r="28" spans="1:9" ht="23.25" customHeight="1" x14ac:dyDescent="0.25">
      <c r="A28" s="3" t="s">
        <v>48</v>
      </c>
      <c r="B28" s="34" t="s">
        <v>49</v>
      </c>
      <c r="C28" s="3" t="s">
        <v>13</v>
      </c>
      <c r="D28" s="10">
        <v>1</v>
      </c>
      <c r="E28" s="11"/>
      <c r="F28" s="12"/>
      <c r="G28" s="17"/>
      <c r="H28" s="13">
        <f t="shared" si="0"/>
        <v>0</v>
      </c>
      <c r="I28" s="13">
        <f t="shared" si="1"/>
        <v>0</v>
      </c>
    </row>
    <row r="29" spans="1:9" ht="15.75" thickBot="1" x14ac:dyDescent="0.3">
      <c r="A29" s="2"/>
      <c r="B29" s="2"/>
      <c r="C29" s="2"/>
      <c r="D29" s="2"/>
      <c r="E29" s="2"/>
      <c r="F29" s="2"/>
      <c r="G29" s="14" t="s">
        <v>7</v>
      </c>
      <c r="H29" s="1">
        <f>SUM(H9:H28)</f>
        <v>0</v>
      </c>
      <c r="I29" s="15">
        <f>SUM(I9:I28)</f>
        <v>0</v>
      </c>
    </row>
  </sheetData>
  <mergeCells count="4">
    <mergeCell ref="A4:G4"/>
    <mergeCell ref="A5:G5"/>
    <mergeCell ref="A7:I7"/>
    <mergeCell ref="B2:H2"/>
  </mergeCells>
  <pageMargins left="0.7" right="0.7" top="0.75" bottom="0.75" header="0.3" footer="0.3"/>
  <pageSetup paperSize="9" scale="58"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2022-09-13T21:53:49Z</dcterms:modified>
</cp:coreProperties>
</file>