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" i="1" l="1"/>
  <c r="H19" i="1" l="1"/>
  <c r="H33" i="1"/>
  <c r="H28" i="1"/>
  <c r="H9" i="1"/>
  <c r="H48" i="1" l="1"/>
</calcChain>
</file>

<file path=xl/sharedStrings.xml><?xml version="1.0" encoding="utf-8"?>
<sst xmlns="http://schemas.openxmlformats.org/spreadsheetml/2006/main" count="85" uniqueCount="55">
  <si>
    <t>Lp.</t>
  </si>
  <si>
    <t>Opis robót</t>
  </si>
  <si>
    <t>j.m.</t>
  </si>
  <si>
    <t>Ilość</t>
  </si>
  <si>
    <t>Cena jednostkowa brutto</t>
  </si>
  <si>
    <t>Wartość 
brutto</t>
  </si>
  <si>
    <t>Roboty rozbiórkowe</t>
  </si>
  <si>
    <t>Prace przygotowawcze - wynoszenie, przestawianie, wnoszenie, ustawienie mebli i wyposażenia, osłona folią okien, drzwi, podłóg, lamp, wyłączników</t>
  </si>
  <si>
    <r>
      <t>m</t>
    </r>
    <r>
      <rPr>
        <vertAlign val="superscript"/>
        <sz val="11"/>
        <color indexed="8"/>
        <rFont val="Calibri"/>
        <family val="2"/>
        <charset val="238"/>
      </rPr>
      <t>2</t>
    </r>
  </si>
  <si>
    <t xml:space="preserve">szt. </t>
  </si>
  <si>
    <t>Obicie luźnych tynków ze ścian i sufitów</t>
  </si>
  <si>
    <t>Zeskrobanie i zmycie farby lub tapet z powierzchni ścian i sufitów</t>
  </si>
  <si>
    <t>Usunięcie z terenu budowy oraz wywiezienie i utylizacja materiałów rozbiórkowych</t>
  </si>
  <si>
    <r>
      <t>m</t>
    </r>
    <r>
      <rPr>
        <vertAlign val="superscript"/>
        <sz val="11"/>
        <color indexed="8"/>
        <rFont val="Calibri"/>
        <family val="2"/>
        <charset val="238"/>
      </rPr>
      <t>3</t>
    </r>
    <r>
      <rPr>
        <sz val="11"/>
        <color theme="1"/>
        <rFont val="Calibri"/>
        <family val="2"/>
        <scheme val="minor"/>
      </rPr>
      <t/>
    </r>
  </si>
  <si>
    <t>Roboty malarskie</t>
  </si>
  <si>
    <t>Malowanie dwukrotne ścian i sufitów farbą lateksową białą z przygotowaniem powierzchni i gruntowaniem</t>
  </si>
  <si>
    <r>
      <t>m</t>
    </r>
    <r>
      <rPr>
        <vertAlign val="superscript"/>
        <sz val="11"/>
        <rFont val="Calibri"/>
        <family val="2"/>
        <charset val="238"/>
      </rPr>
      <t>2</t>
    </r>
  </si>
  <si>
    <t>Malowanie ścian dwukrotnie farbą lateksową kolorową z przygotowaniem powierzchni i gruntowaniem</t>
  </si>
  <si>
    <t>Malowanie ścian i sufitów dwukrotnie farbą lateksową kolorową z jednokrotnym szpachlowaniem i gruntowaniem</t>
  </si>
  <si>
    <t>Prace posadzkowe</t>
  </si>
  <si>
    <t>Warstwy wyrównujące o grubości do 5 mm z zaprawy samopoziomującej</t>
  </si>
  <si>
    <t>Ułożenie na gotowym podłożu wykładzin PCV z akrylowaniem i wywinięciem cokolików 10 cm na ściany</t>
  </si>
  <si>
    <t>Montaż aluminiowych listew progowych</t>
  </si>
  <si>
    <t>Roboty budowlane</t>
  </si>
  <si>
    <t>Uzupełnienie tynków zwykłych wewnętrznych kat. III z zapraw cementowo-wapiennych</t>
  </si>
  <si>
    <t>Roboty elektryczne</t>
  </si>
  <si>
    <t>m</t>
  </si>
  <si>
    <t xml:space="preserve">Wkucie istniejących przewodów kabelkowych i zaprawienie bruzd </t>
  </si>
  <si>
    <t>kpl</t>
  </si>
  <si>
    <t>Razem</t>
  </si>
  <si>
    <t>Kalkulacja kosztów</t>
  </si>
  <si>
    <t>Razem wszystkie prace</t>
  </si>
  <si>
    <t>Pomiary instalacji elektrycznej</t>
  </si>
  <si>
    <t>Malowanie dwukrotne ścian i sufitów farbą lateksową białą lub kolorową z odgrzybianiem w postaci środka grzybobójczego oraz gruntowania farbą na zacieki</t>
  </si>
  <si>
    <t>Czyszczenie wykładziny dywanowej</t>
  </si>
  <si>
    <t xml:space="preserve">Demontaż odbojnić ściennych </t>
  </si>
  <si>
    <t xml:space="preserve">Wymiana wewnętrznego metalowego parapetu </t>
  </si>
  <si>
    <t>Malowanie podokienników farbą olejną z szpachlowaniem i gruntowaniem</t>
  </si>
  <si>
    <t xml:space="preserve">Montaż kratki wentylacyjnej w oknie </t>
  </si>
  <si>
    <t>Rozebranie ścianki działowej z płyty GK na stelażu.</t>
  </si>
  <si>
    <t xml:space="preserve">Dwukrotne malowanie drewnianych listew przypodłogowych farbą olejną. </t>
  </si>
  <si>
    <t xml:space="preserve">m2 </t>
  </si>
  <si>
    <t xml:space="preserve">Demontaż drzwi wewnętrznych </t>
  </si>
  <si>
    <t>Zabudowa otworów drzwiowych  - ściana szkieletowa obustronnie płytowana, gipsowo-kartonowa</t>
  </si>
  <si>
    <t>Zabudowa pionów instalacyjnych  z płyty gipsowo - kartonowych na rusztach 
metalowych z pokryciem jednostronnym</t>
  </si>
  <si>
    <t>Ściana szkieletowa 12,5cm z izolacjaakustyczna z wełny mineralnej, obustronnie płytowana, wysokość do 4,00 m gipsowo-kartonowa</t>
  </si>
  <si>
    <t>Remont pomieszczeń  w budynkach różnych Uniwersytetu Ekonomicznego w Poznaniu</t>
  </si>
  <si>
    <t>Dwukrotne jednostronne malowanie stolarki drzwiowej farbą olejną</t>
  </si>
  <si>
    <t>Dwukrotne obustronne malowanie stolarki drzwiowej farbą olejną</t>
  </si>
  <si>
    <t>Rozebranie posadzek z tworzyw sztucznych/paneli/parkietu wraz z listwami przyściennymi i oczyszczeniem podłoża</t>
  </si>
  <si>
    <t>Demontaż oraz ponowny montaż łącznika lub gniazda wraz z dostawą materiału</t>
  </si>
  <si>
    <t>Wymiana gniazd DATA 230V - zestaw gniazd natynkowych 230V we wspólnej ramce z gniazdami RJ45</t>
  </si>
  <si>
    <t>Demontaż istniejących opraw oświetleniowych</t>
  </si>
  <si>
    <t>Montaż opraw oświetleniowych w miejsce zdemontowanych</t>
  </si>
  <si>
    <t>Wyburzanie ścian działowych wykonanych z cegły gr. do 20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</si>
</sst>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#,##0.00\ &quot;zł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</font>
    <font>
      <b/>
      <sz val="14"/>
      <name val="Calibri"/>
      <family val="2"/>
      <charset val="238"/>
    </font>
    <font>
      <sz val="11"/>
      <color rgb="FF0070C0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color rgb="FF0070C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vertAlign val="superscript"/>
      <sz val="11"/>
      <color indexed="8"/>
      <name val="Calibri"/>
      <family val="2"/>
      <charset val="238"/>
    </font>
    <font>
      <vertAlign val="superscript"/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3" fillId="0" borderId="0"/>
  </cellStyleXfs>
  <cellXfs count="49">
    <xf numFmtId="0" fontId="0" fillId="0" borderId="0" xfId="0"/>
    <xf numFmtId="0" fontId="0" fillId="0" borderId="0" xfId="0" applyFill="1"/>
    <xf numFmtId="44" fontId="0" fillId="0" borderId="0" xfId="1" applyFont="1" applyFill="1"/>
    <xf numFmtId="44" fontId="0" fillId="0" borderId="0" xfId="1" applyFont="1"/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4" fontId="0" fillId="0" borderId="1" xfId="1" applyFont="1" applyFill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4" fontId="0" fillId="0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4" fontId="11" fillId="0" borderId="1" xfId="1" applyFont="1" applyFill="1" applyBorder="1" applyAlignment="1">
      <alignment vertical="center"/>
    </xf>
    <xf numFmtId="164" fontId="0" fillId="0" borderId="1" xfId="0" applyNumberFormat="1" applyFill="1" applyBorder="1" applyAlignment="1">
      <alignment horizontal="right" vertical="center"/>
    </xf>
    <xf numFmtId="44" fontId="5" fillId="0" borderId="0" xfId="0" applyNumberFormat="1" applyFont="1"/>
    <xf numFmtId="44" fontId="0" fillId="0" borderId="0" xfId="0" applyNumberFormat="1" applyFill="1"/>
    <xf numFmtId="0" fontId="8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44" fontId="10" fillId="2" borderId="3" xfId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9" fillId="3" borderId="3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horizontal="center" vertical="center"/>
    </xf>
    <xf numFmtId="2" fontId="11" fillId="3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/>
    <xf numFmtId="2" fontId="11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44" fontId="5" fillId="2" borderId="3" xfId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44" fontId="5" fillId="3" borderId="3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4" fontId="1" fillId="2" borderId="3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</cellXfs>
  <cellStyles count="3">
    <cellStyle name="Normalny" xfId="0" builtinId="0"/>
    <cellStyle name="Normalny 2" xfId="2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M48"/>
  <sheetViews>
    <sheetView tabSelected="1" topLeftCell="A28" zoomScaleNormal="100" workbookViewId="0">
      <selection activeCell="G20" sqref="G20"/>
    </sheetView>
  </sheetViews>
  <sheetFormatPr defaultRowHeight="15" x14ac:dyDescent="0.25"/>
  <cols>
    <col min="3" max="3" width="4.85546875" customWidth="1"/>
    <col min="4" max="4" width="41.5703125" customWidth="1"/>
    <col min="7" max="7" width="16.7109375" customWidth="1"/>
    <col min="8" max="8" width="22" customWidth="1"/>
    <col min="9" max="9" width="12.28515625" bestFit="1" customWidth="1"/>
  </cols>
  <sheetData>
    <row r="5" spans="3:8" ht="18.75" x14ac:dyDescent="0.25">
      <c r="C5" s="46" t="s">
        <v>46</v>
      </c>
      <c r="D5" s="46"/>
      <c r="E5" s="46"/>
      <c r="F5" s="46"/>
      <c r="G5" s="46"/>
      <c r="H5" s="46"/>
    </row>
    <row r="6" spans="3:8" ht="18.75" x14ac:dyDescent="0.25">
      <c r="C6" s="47" t="s">
        <v>30</v>
      </c>
      <c r="D6" s="47"/>
      <c r="E6" s="47"/>
      <c r="F6" s="47"/>
      <c r="G6" s="47"/>
      <c r="H6" s="47"/>
    </row>
    <row r="7" spans="3:8" x14ac:dyDescent="0.25">
      <c r="F7" s="1"/>
      <c r="G7" s="2"/>
      <c r="H7" s="3"/>
    </row>
    <row r="8" spans="3:8" ht="45" x14ac:dyDescent="0.25">
      <c r="C8" s="4" t="s">
        <v>0</v>
      </c>
      <c r="D8" s="4" t="s">
        <v>1</v>
      </c>
      <c r="E8" s="4" t="s">
        <v>2</v>
      </c>
      <c r="F8" s="5" t="s">
        <v>3</v>
      </c>
      <c r="G8" s="6" t="s">
        <v>4</v>
      </c>
      <c r="H8" s="7" t="s">
        <v>5</v>
      </c>
    </row>
    <row r="9" spans="3:8" x14ac:dyDescent="0.25">
      <c r="C9" s="17"/>
      <c r="D9" s="18" t="s">
        <v>6</v>
      </c>
      <c r="E9" s="19"/>
      <c r="F9" s="20"/>
      <c r="G9" s="40" t="s">
        <v>29</v>
      </c>
      <c r="H9" s="41">
        <f>SUM(H10:H18)</f>
        <v>0</v>
      </c>
    </row>
    <row r="10" spans="3:8" ht="60" x14ac:dyDescent="0.25">
      <c r="C10" s="8">
        <v>1</v>
      </c>
      <c r="D10" s="34" t="s">
        <v>7</v>
      </c>
      <c r="E10" s="9" t="s">
        <v>8</v>
      </c>
      <c r="F10" s="37">
        <v>80</v>
      </c>
      <c r="G10" s="10"/>
      <c r="H10" s="10"/>
    </row>
    <row r="11" spans="3:8" ht="45" x14ac:dyDescent="0.25">
      <c r="C11" s="9">
        <v>2</v>
      </c>
      <c r="D11" s="35" t="s">
        <v>49</v>
      </c>
      <c r="E11" s="9" t="s">
        <v>8</v>
      </c>
      <c r="F11" s="37">
        <v>375</v>
      </c>
      <c r="G11" s="10"/>
      <c r="H11" s="10"/>
    </row>
    <row r="12" spans="3:8" ht="17.25" x14ac:dyDescent="0.25">
      <c r="C12" s="8">
        <v>3</v>
      </c>
      <c r="D12" s="35" t="s">
        <v>10</v>
      </c>
      <c r="E12" s="9" t="s">
        <v>8</v>
      </c>
      <c r="F12" s="37">
        <v>3</v>
      </c>
      <c r="G12" s="10"/>
      <c r="H12" s="10"/>
    </row>
    <row r="13" spans="3:8" x14ac:dyDescent="0.25">
      <c r="C13" s="9">
        <v>4</v>
      </c>
      <c r="D13" s="35" t="s">
        <v>42</v>
      </c>
      <c r="E13" s="9" t="s">
        <v>9</v>
      </c>
      <c r="F13" s="37">
        <v>2</v>
      </c>
      <c r="G13" s="10"/>
      <c r="H13" s="10"/>
    </row>
    <row r="14" spans="3:8" x14ac:dyDescent="0.25">
      <c r="C14" s="8">
        <v>5</v>
      </c>
      <c r="D14" s="36" t="s">
        <v>35</v>
      </c>
      <c r="E14" s="12" t="s">
        <v>26</v>
      </c>
      <c r="F14" s="37">
        <v>26</v>
      </c>
      <c r="G14" s="10"/>
      <c r="H14" s="10"/>
    </row>
    <row r="15" spans="3:8" ht="30" x14ac:dyDescent="0.25">
      <c r="C15" s="9">
        <v>6</v>
      </c>
      <c r="D15" s="35" t="s">
        <v>39</v>
      </c>
      <c r="E15" s="9" t="s">
        <v>8</v>
      </c>
      <c r="F15" s="37">
        <v>18</v>
      </c>
      <c r="G15" s="10"/>
      <c r="H15" s="10"/>
    </row>
    <row r="16" spans="3:8" ht="30" x14ac:dyDescent="0.25">
      <c r="C16" s="8">
        <v>7</v>
      </c>
      <c r="D16" s="35" t="s">
        <v>54</v>
      </c>
      <c r="E16" s="9" t="s">
        <v>41</v>
      </c>
      <c r="F16" s="37">
        <v>19</v>
      </c>
      <c r="G16" s="10"/>
      <c r="H16" s="10"/>
    </row>
    <row r="17" spans="3:13" ht="30" x14ac:dyDescent="0.25">
      <c r="C17" s="9">
        <v>8</v>
      </c>
      <c r="D17" s="35" t="s">
        <v>11</v>
      </c>
      <c r="E17" s="9" t="s">
        <v>8</v>
      </c>
      <c r="F17" s="37">
        <v>60</v>
      </c>
      <c r="G17" s="10"/>
      <c r="H17" s="10"/>
    </row>
    <row r="18" spans="3:13" ht="45" x14ac:dyDescent="0.25">
      <c r="C18" s="8">
        <v>9</v>
      </c>
      <c r="D18" s="35" t="s">
        <v>12</v>
      </c>
      <c r="E18" s="9" t="s">
        <v>13</v>
      </c>
      <c r="F18" s="37">
        <v>5</v>
      </c>
      <c r="G18" s="10"/>
      <c r="H18" s="10"/>
    </row>
    <row r="19" spans="3:13" x14ac:dyDescent="0.25">
      <c r="C19" s="23"/>
      <c r="D19" s="24" t="s">
        <v>14</v>
      </c>
      <c r="E19" s="25"/>
      <c r="F19" s="26"/>
      <c r="G19" s="40" t="s">
        <v>29</v>
      </c>
      <c r="H19" s="41">
        <f>SUM(H20:H27)</f>
        <v>0</v>
      </c>
    </row>
    <row r="20" spans="3:13" ht="45" x14ac:dyDescent="0.25">
      <c r="C20" s="9">
        <v>10</v>
      </c>
      <c r="D20" s="34" t="s">
        <v>15</v>
      </c>
      <c r="E20" s="12" t="s">
        <v>16</v>
      </c>
      <c r="F20" s="38">
        <v>565</v>
      </c>
      <c r="G20" s="13"/>
      <c r="H20" s="10"/>
    </row>
    <row r="21" spans="3:13" ht="45" x14ac:dyDescent="0.25">
      <c r="C21" s="9">
        <v>11</v>
      </c>
      <c r="D21" s="34" t="s">
        <v>17</v>
      </c>
      <c r="E21" s="12" t="s">
        <v>16</v>
      </c>
      <c r="F21" s="38">
        <v>1190</v>
      </c>
      <c r="G21" s="13"/>
      <c r="H21" s="10"/>
    </row>
    <row r="22" spans="3:13" ht="45" x14ac:dyDescent="0.25">
      <c r="C22" s="9">
        <v>12</v>
      </c>
      <c r="D22" s="34" t="s">
        <v>18</v>
      </c>
      <c r="E22" s="12" t="s">
        <v>16</v>
      </c>
      <c r="F22" s="38">
        <v>48</v>
      </c>
      <c r="G22" s="13"/>
      <c r="H22" s="10"/>
    </row>
    <row r="23" spans="3:13" ht="75" x14ac:dyDescent="0.25">
      <c r="C23" s="9">
        <v>13</v>
      </c>
      <c r="D23" s="35" t="s">
        <v>33</v>
      </c>
      <c r="E23" s="12" t="s">
        <v>16</v>
      </c>
      <c r="F23" s="38">
        <v>41</v>
      </c>
      <c r="G23" s="13"/>
      <c r="H23" s="10"/>
    </row>
    <row r="24" spans="3:13" ht="30" x14ac:dyDescent="0.25">
      <c r="C24" s="9">
        <v>14</v>
      </c>
      <c r="D24" s="34" t="s">
        <v>48</v>
      </c>
      <c r="E24" s="12" t="s">
        <v>16</v>
      </c>
      <c r="F24" s="38">
        <v>55</v>
      </c>
      <c r="G24" s="13"/>
      <c r="H24" s="10"/>
    </row>
    <row r="25" spans="3:13" ht="30" x14ac:dyDescent="0.25">
      <c r="C25" s="9">
        <v>15</v>
      </c>
      <c r="D25" s="34" t="s">
        <v>37</v>
      </c>
      <c r="E25" s="12" t="s">
        <v>16</v>
      </c>
      <c r="F25" s="38">
        <v>8</v>
      </c>
      <c r="G25" s="13"/>
      <c r="H25" s="10"/>
    </row>
    <row r="26" spans="3:13" ht="30" x14ac:dyDescent="0.25">
      <c r="C26" s="9">
        <v>16</v>
      </c>
      <c r="D26" s="34" t="s">
        <v>40</v>
      </c>
      <c r="E26" s="12" t="s">
        <v>16</v>
      </c>
      <c r="F26" s="37">
        <v>2.5</v>
      </c>
      <c r="G26" s="13"/>
      <c r="H26" s="10"/>
    </row>
    <row r="27" spans="3:13" ht="30" x14ac:dyDescent="0.25">
      <c r="C27" s="9">
        <v>17</v>
      </c>
      <c r="D27" s="34" t="s">
        <v>47</v>
      </c>
      <c r="E27" s="12" t="s">
        <v>16</v>
      </c>
      <c r="F27" s="37">
        <v>6.5</v>
      </c>
      <c r="G27" s="13"/>
      <c r="H27" s="10"/>
    </row>
    <row r="28" spans="3:13" x14ac:dyDescent="0.25">
      <c r="C28" s="27"/>
      <c r="D28" s="24" t="s">
        <v>19</v>
      </c>
      <c r="E28" s="25"/>
      <c r="F28" s="29"/>
      <c r="G28" s="21" t="s">
        <v>29</v>
      </c>
      <c r="H28" s="22">
        <f>SUM(H29:H32)</f>
        <v>0</v>
      </c>
    </row>
    <row r="29" spans="3:13" ht="17.25" x14ac:dyDescent="0.25">
      <c r="C29" s="9">
        <v>18</v>
      </c>
      <c r="D29" s="35" t="s">
        <v>34</v>
      </c>
      <c r="E29" s="9" t="s">
        <v>8</v>
      </c>
      <c r="F29" s="38">
        <v>19</v>
      </c>
      <c r="G29" s="10"/>
      <c r="H29" s="10"/>
      <c r="I29" s="1"/>
      <c r="J29" s="1"/>
      <c r="K29" s="1"/>
      <c r="L29" s="1"/>
      <c r="M29" s="1"/>
    </row>
    <row r="30" spans="3:13" ht="30" x14ac:dyDescent="0.25">
      <c r="C30" s="9">
        <v>19</v>
      </c>
      <c r="D30" s="34" t="s">
        <v>20</v>
      </c>
      <c r="E30" s="12" t="s">
        <v>16</v>
      </c>
      <c r="F30" s="37">
        <v>380</v>
      </c>
      <c r="G30" s="10"/>
      <c r="H30" s="10"/>
      <c r="I30" s="1"/>
      <c r="J30" s="1"/>
      <c r="K30" s="1"/>
      <c r="L30" s="1"/>
      <c r="M30" s="1"/>
    </row>
    <row r="31" spans="3:13" ht="45" x14ac:dyDescent="0.25">
      <c r="C31" s="9">
        <v>20</v>
      </c>
      <c r="D31" s="39" t="s">
        <v>21</v>
      </c>
      <c r="E31" s="12" t="s">
        <v>16</v>
      </c>
      <c r="F31" s="37">
        <v>410</v>
      </c>
      <c r="G31" s="14"/>
      <c r="H31" s="14"/>
      <c r="I31" s="1"/>
      <c r="J31" s="1"/>
      <c r="K31" s="1"/>
      <c r="L31" s="1"/>
      <c r="M31" s="1"/>
    </row>
    <row r="32" spans="3:13" x14ac:dyDescent="0.25">
      <c r="C32" s="9">
        <v>21</v>
      </c>
      <c r="D32" s="34" t="s">
        <v>22</v>
      </c>
      <c r="E32" s="9" t="s">
        <v>9</v>
      </c>
      <c r="F32" s="37">
        <v>28</v>
      </c>
      <c r="G32" s="10"/>
      <c r="H32" s="10"/>
      <c r="I32" s="1"/>
      <c r="J32" s="1"/>
      <c r="K32" s="1"/>
    </row>
    <row r="33" spans="2:12" x14ac:dyDescent="0.25">
      <c r="C33" s="30"/>
      <c r="D33" s="31" t="s">
        <v>23</v>
      </c>
      <c r="E33" s="32"/>
      <c r="F33" s="33"/>
      <c r="G33" s="42" t="s">
        <v>29</v>
      </c>
      <c r="H33" s="43">
        <f>SUM(H34:H39)</f>
        <v>0</v>
      </c>
      <c r="I33" s="1"/>
      <c r="J33" s="1"/>
      <c r="K33" s="1"/>
    </row>
    <row r="34" spans="2:12" ht="45" x14ac:dyDescent="0.25">
      <c r="B34" s="1"/>
      <c r="C34" s="9">
        <v>22</v>
      </c>
      <c r="D34" s="39" t="s">
        <v>24</v>
      </c>
      <c r="E34" s="9" t="s">
        <v>8</v>
      </c>
      <c r="F34" s="37">
        <v>3</v>
      </c>
      <c r="G34" s="10"/>
      <c r="H34" s="10"/>
      <c r="I34" s="1"/>
      <c r="J34" s="1"/>
      <c r="K34" s="1"/>
    </row>
    <row r="35" spans="2:12" ht="45" x14ac:dyDescent="0.25">
      <c r="B35" s="1"/>
      <c r="C35" s="9">
        <v>23</v>
      </c>
      <c r="D35" s="39" t="s">
        <v>44</v>
      </c>
      <c r="E35" s="9" t="s">
        <v>8</v>
      </c>
      <c r="F35" s="37">
        <v>11</v>
      </c>
      <c r="G35" s="10"/>
      <c r="H35" s="10"/>
      <c r="I35" s="1"/>
      <c r="J35" s="1"/>
      <c r="K35" s="1"/>
    </row>
    <row r="36" spans="2:12" x14ac:dyDescent="0.25">
      <c r="B36" s="1"/>
      <c r="C36" s="9">
        <v>24</v>
      </c>
      <c r="D36" s="39" t="s">
        <v>38</v>
      </c>
      <c r="E36" s="12" t="s">
        <v>28</v>
      </c>
      <c r="F36" s="37">
        <v>1</v>
      </c>
      <c r="G36" s="10"/>
      <c r="H36" s="10"/>
      <c r="I36" s="1"/>
      <c r="J36" s="1"/>
      <c r="K36" s="1"/>
    </row>
    <row r="37" spans="2:12" ht="45" x14ac:dyDescent="0.25">
      <c r="B37" s="1"/>
      <c r="C37" s="9">
        <v>25</v>
      </c>
      <c r="D37" s="39" t="s">
        <v>43</v>
      </c>
      <c r="E37" s="9" t="s">
        <v>8</v>
      </c>
      <c r="F37" s="37">
        <v>4.5</v>
      </c>
      <c r="G37" s="10"/>
      <c r="H37" s="10"/>
      <c r="I37" s="1"/>
      <c r="J37" s="1"/>
      <c r="K37" s="1"/>
    </row>
    <row r="38" spans="2:12" ht="60" x14ac:dyDescent="0.25">
      <c r="B38" s="1"/>
      <c r="C38" s="9">
        <v>26</v>
      </c>
      <c r="D38" s="39" t="s">
        <v>45</v>
      </c>
      <c r="E38" s="9" t="s">
        <v>8</v>
      </c>
      <c r="F38" s="37">
        <v>22</v>
      </c>
      <c r="G38" s="10"/>
      <c r="H38" s="10"/>
      <c r="I38" s="1"/>
      <c r="J38" s="1"/>
      <c r="K38" s="1"/>
    </row>
    <row r="39" spans="2:12" ht="30" x14ac:dyDescent="0.25">
      <c r="B39" s="1"/>
      <c r="C39" s="9">
        <v>27</v>
      </c>
      <c r="D39" s="39" t="s">
        <v>36</v>
      </c>
      <c r="E39" s="12" t="s">
        <v>28</v>
      </c>
      <c r="F39" s="37">
        <v>1</v>
      </c>
      <c r="G39" s="10"/>
      <c r="H39" s="10"/>
      <c r="I39" s="1"/>
      <c r="J39" s="1"/>
      <c r="K39" s="1"/>
    </row>
    <row r="40" spans="2:12" x14ac:dyDescent="0.25">
      <c r="C40" s="28"/>
      <c r="D40" s="31" t="s">
        <v>25</v>
      </c>
      <c r="E40" s="26"/>
      <c r="F40" s="29"/>
      <c r="G40" s="44" t="s">
        <v>29</v>
      </c>
      <c r="H40" s="45">
        <f>SUM(H41:H46)</f>
        <v>0</v>
      </c>
    </row>
    <row r="41" spans="2:12" x14ac:dyDescent="0.25">
      <c r="B41" s="1"/>
      <c r="C41" s="11">
        <v>28</v>
      </c>
      <c r="D41" s="39" t="s">
        <v>32</v>
      </c>
      <c r="E41" s="12" t="s">
        <v>28</v>
      </c>
      <c r="F41" s="37">
        <v>1</v>
      </c>
      <c r="G41" s="10"/>
      <c r="H41" s="10"/>
      <c r="I41" s="16"/>
      <c r="J41" s="1"/>
      <c r="K41" s="1"/>
    </row>
    <row r="42" spans="2:12" ht="30" x14ac:dyDescent="0.25">
      <c r="C42" s="11">
        <v>29</v>
      </c>
      <c r="D42" s="39" t="s">
        <v>27</v>
      </c>
      <c r="E42" s="9" t="s">
        <v>26</v>
      </c>
      <c r="F42" s="37">
        <v>60</v>
      </c>
      <c r="G42" s="10"/>
      <c r="H42" s="10"/>
      <c r="I42" s="1"/>
      <c r="J42" s="1"/>
      <c r="K42" s="1"/>
    </row>
    <row r="43" spans="2:12" ht="30" x14ac:dyDescent="0.25">
      <c r="C43" s="11">
        <v>30</v>
      </c>
      <c r="D43" s="39" t="s">
        <v>50</v>
      </c>
      <c r="E43" s="9" t="s">
        <v>9</v>
      </c>
      <c r="F43" s="37">
        <v>97</v>
      </c>
      <c r="G43" s="10"/>
      <c r="H43" s="10"/>
      <c r="I43" s="1"/>
      <c r="J43" s="1"/>
      <c r="K43" s="1"/>
    </row>
    <row r="44" spans="2:12" ht="45" x14ac:dyDescent="0.25">
      <c r="C44" s="11">
        <v>31</v>
      </c>
      <c r="D44" s="39" t="s">
        <v>51</v>
      </c>
      <c r="E44" s="9" t="s">
        <v>9</v>
      </c>
      <c r="F44" s="37">
        <v>45</v>
      </c>
      <c r="G44" s="10"/>
      <c r="H44" s="10"/>
      <c r="I44" s="1"/>
      <c r="J44" s="1"/>
      <c r="K44" s="1"/>
    </row>
    <row r="45" spans="2:12" ht="30" x14ac:dyDescent="0.25">
      <c r="C45" s="11">
        <v>32</v>
      </c>
      <c r="D45" s="39" t="s">
        <v>52</v>
      </c>
      <c r="E45" s="9" t="s">
        <v>9</v>
      </c>
      <c r="F45" s="37">
        <v>69</v>
      </c>
      <c r="G45" s="10"/>
      <c r="H45" s="10"/>
      <c r="I45" s="1"/>
      <c r="J45" s="1"/>
      <c r="K45" s="1"/>
    </row>
    <row r="46" spans="2:12" ht="30" x14ac:dyDescent="0.25">
      <c r="C46" s="11">
        <v>33</v>
      </c>
      <c r="D46" s="39" t="s">
        <v>53</v>
      </c>
      <c r="E46" s="9" t="s">
        <v>9</v>
      </c>
      <c r="F46" s="37">
        <v>68</v>
      </c>
      <c r="G46" s="10"/>
      <c r="H46" s="10"/>
      <c r="I46" s="1"/>
      <c r="J46" s="1"/>
      <c r="K46" s="1"/>
      <c r="L46" s="1"/>
    </row>
    <row r="47" spans="2:12" x14ac:dyDescent="0.25"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2:12" x14ac:dyDescent="0.25">
      <c r="C48" s="48" t="s">
        <v>31</v>
      </c>
      <c r="D48" s="48"/>
      <c r="E48" s="48"/>
      <c r="F48" s="48"/>
      <c r="G48" s="48"/>
      <c r="H48" s="15">
        <f>H9+H19+H28+H33+H40</f>
        <v>0</v>
      </c>
      <c r="I48" s="1"/>
      <c r="J48" s="1"/>
      <c r="K48" s="1"/>
      <c r="L48" s="1"/>
    </row>
  </sheetData>
  <mergeCells count="3">
    <mergeCell ref="C5:H5"/>
    <mergeCell ref="C6:H6"/>
    <mergeCell ref="C48:G4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2022-08-05T06:45:29Z</dcterms:modified>
</cp:coreProperties>
</file>