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ziczekk\Desktop\umowa na gaz na 2025 r\"/>
    </mc:Choice>
  </mc:AlternateContent>
  <xr:revisionPtr revIDLastSave="0" documentId="13_ncr:1_{059EF9D3-F4B6-4535-BBA1-FA35244AF43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P24" i="2" s="1"/>
  <c r="P6" i="2"/>
  <c r="P8" i="2"/>
  <c r="P10" i="2"/>
  <c r="P12" i="2"/>
  <c r="P14" i="2"/>
  <c r="P16" i="2"/>
  <c r="P18" i="2"/>
  <c r="P22" i="2"/>
  <c r="P20" i="2"/>
</calcChain>
</file>

<file path=xl/sharedStrings.xml><?xml version="1.0" encoding="utf-8"?>
<sst xmlns="http://schemas.openxmlformats.org/spreadsheetml/2006/main" count="49" uniqueCount="44">
  <si>
    <t>Obiekt</t>
  </si>
  <si>
    <t>grupa taryfowa dystrybucji</t>
  </si>
  <si>
    <t>moc zam. kWh/h</t>
  </si>
  <si>
    <t xml:space="preserve">szacowana ilość zużycia paliwa gazowego w roku 2025 na podstawie zużycia w roku 2023 (kWh) </t>
  </si>
  <si>
    <t>RAZEM kWh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</si>
  <si>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</si>
  <si>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</si>
  <si>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</si>
  <si>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</si>
  <si>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</si>
  <si>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</si>
  <si>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</si>
  <si>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</si>
  <si>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</si>
  <si>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</si>
  <si>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</si>
  <si>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</si>
  <si>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Spalarnia </t>
  </si>
  <si>
    <t>ul. Leśna dz. 2/1</t>
  </si>
  <si>
    <t>W-6A.1</t>
  </si>
  <si>
    <t>Baza-kotłownia</t>
  </si>
  <si>
    <t>ul. Oficerska 16A</t>
  </si>
  <si>
    <t>W-5.1</t>
  </si>
  <si>
    <t xml:space="preserve">P-10 Kieźliny </t>
  </si>
  <si>
    <t>ul. Jagałły 32</t>
  </si>
  <si>
    <t xml:space="preserve">SUW Karolin </t>
  </si>
  <si>
    <t>ul. Wiosenna 1A</t>
  </si>
  <si>
    <t xml:space="preserve">SUW Zachód </t>
  </si>
  <si>
    <t>ul. Żeglarska 1</t>
  </si>
  <si>
    <t>P-3 - licznik 1</t>
  </si>
  <si>
    <t>W-4</t>
  </si>
  <si>
    <t>P-3 - licznik 2</t>
  </si>
  <si>
    <t>ul. Artyleryjska 3H</t>
  </si>
  <si>
    <t>SUW Likusy</t>
  </si>
  <si>
    <t>ul. Krańcowa 3</t>
  </si>
  <si>
    <t xml:space="preserve">Baza-laboratorium </t>
  </si>
  <si>
    <t xml:space="preserve">ul. Oficerska 16A </t>
  </si>
  <si>
    <t>W-1.1</t>
  </si>
  <si>
    <t xml:space="preserve">SUW Jaroty </t>
  </si>
  <si>
    <r>
      <t>ul. Pstrowskiego 42</t>
    </r>
    <r>
      <rPr>
        <sz val="9"/>
        <color rgb="FFFF0000"/>
        <rFont val="Arial"/>
        <family val="2"/>
        <charset val="238"/>
      </rPr>
      <t xml:space="preserve"> </t>
    </r>
  </si>
  <si>
    <t>ul. 15 Dywizji 1</t>
  </si>
  <si>
    <t>W-2.1</t>
  </si>
  <si>
    <t>3 044 234 kWh</t>
  </si>
  <si>
    <r>
      <rPr>
        <sz val="12"/>
        <color theme="1"/>
        <rFont val="Arial"/>
        <family val="2"/>
        <charset val="238"/>
      </rPr>
      <t>Szacowana ilość zużycia paliwa gazowego w 2025 r. wynosi:</t>
    </r>
    <r>
      <rPr>
        <b/>
        <u/>
        <sz val="12"/>
        <color rgb="FFFF0000"/>
        <rFont val="Arial"/>
        <family val="2"/>
        <charset val="238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</si>
</sst>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0"/>
      <color rgb="FF0070C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4" fontId="9" fillId="4" borderId="1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2" fillId="0" borderId="0" xfId="0" applyFont="1"/>
    <xf numFmtId="0" fontId="13" fillId="0" borderId="21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3" fontId="14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9D42-CE00-4EE6-B411-C320DE1015C9}">
  <sheetPr>
    <pageSetUpPr fitToPage="1"/>
  </sheetPr>
  <dimension ref="A1:P26"/>
  <sheetViews>
    <sheetView tabSelected="1" workbookViewId="0">
      <selection activeCell="T16" sqref="T16"/>
    </sheetView>
  </sheetViews>
  <sheetFormatPr defaultRowHeight="15" x14ac:dyDescent="0.25"/>
  <cols>
    <col min="1" max="1" width="14.28515625" customWidth="1"/>
    <col min="16" max="16" width="14.7109375" bestFit="1" customWidth="1"/>
  </cols>
  <sheetData>
    <row r="1" spans="1:16" ht="15.75" thickTop="1" x14ac:dyDescent="0.25">
      <c r="A1" s="9" t="s">
        <v>0</v>
      </c>
      <c r="B1" s="12" t="s">
        <v>1</v>
      </c>
      <c r="C1" s="15" t="s">
        <v>2</v>
      </c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24" t="s">
        <v>4</v>
      </c>
    </row>
    <row r="2" spans="1:16" x14ac:dyDescent="0.25">
      <c r="A2" s="10"/>
      <c r="B2" s="13"/>
      <c r="C2" s="16"/>
      <c r="D2" s="21" t="s">
        <v>3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25"/>
    </row>
    <row r="3" spans="1:16" ht="15.75" thickBot="1" x14ac:dyDescent="0.3">
      <c r="A3" s="11"/>
      <c r="B3" s="14"/>
      <c r="C3" s="17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6"/>
    </row>
    <row r="4" spans="1:16" ht="15.75" thickTop="1" x14ac:dyDescent="0.25">
      <c r="A4" s="3" t="s">
        <v>17</v>
      </c>
      <c r="B4" s="34" t="s">
        <v>19</v>
      </c>
      <c r="C4" s="43">
        <v>1591</v>
      </c>
      <c r="D4" s="27">
        <v>0</v>
      </c>
      <c r="E4" s="27">
        <v>0</v>
      </c>
      <c r="F4" s="27">
        <v>0</v>
      </c>
      <c r="G4" s="27">
        <v>0</v>
      </c>
      <c r="H4" s="27">
        <v>190000</v>
      </c>
      <c r="I4" s="27">
        <v>190000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9">
        <f t="shared" ref="P4" si="0">SUM(D4:O5)</f>
        <v>380000</v>
      </c>
    </row>
    <row r="5" spans="1:16" ht="15.75" thickBot="1" x14ac:dyDescent="0.3">
      <c r="A5" s="4" t="s">
        <v>18</v>
      </c>
      <c r="B5" s="32"/>
      <c r="C5" s="44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0"/>
    </row>
    <row r="6" spans="1:16" x14ac:dyDescent="0.25">
      <c r="A6" s="3" t="s">
        <v>20</v>
      </c>
      <c r="B6" s="31" t="s">
        <v>22</v>
      </c>
      <c r="C6" s="45">
        <v>600</v>
      </c>
      <c r="D6" s="33">
        <v>216836</v>
      </c>
      <c r="E6" s="33">
        <v>239076</v>
      </c>
      <c r="F6" s="33">
        <v>214472</v>
      </c>
      <c r="G6" s="33">
        <v>121965</v>
      </c>
      <c r="H6" s="33">
        <v>75806</v>
      </c>
      <c r="I6" s="33">
        <v>12979</v>
      </c>
      <c r="J6" s="33">
        <v>13250</v>
      </c>
      <c r="K6" s="33">
        <v>15130</v>
      </c>
      <c r="L6" s="33">
        <v>15732</v>
      </c>
      <c r="M6" s="33">
        <v>116192</v>
      </c>
      <c r="N6" s="33">
        <v>203792</v>
      </c>
      <c r="O6" s="33">
        <v>244869</v>
      </c>
      <c r="P6" s="29">
        <f t="shared" ref="P6" si="1">SUM(D6:O7)</f>
        <v>1490099</v>
      </c>
    </row>
    <row r="7" spans="1:16" ht="15.75" thickBot="1" x14ac:dyDescent="0.3">
      <c r="A7" s="4" t="s">
        <v>21</v>
      </c>
      <c r="B7" s="32"/>
      <c r="C7" s="44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30"/>
    </row>
    <row r="8" spans="1:16" x14ac:dyDescent="0.25">
      <c r="A8" s="3" t="s">
        <v>23</v>
      </c>
      <c r="B8" s="31" t="s">
        <v>22</v>
      </c>
      <c r="C8" s="45">
        <v>274</v>
      </c>
      <c r="D8" s="33">
        <v>20381</v>
      </c>
      <c r="E8" s="33">
        <v>17203</v>
      </c>
      <c r="F8" s="33">
        <v>17429</v>
      </c>
      <c r="G8" s="33">
        <v>16832</v>
      </c>
      <c r="H8" s="33">
        <v>7857</v>
      </c>
      <c r="I8" s="33">
        <v>2298</v>
      </c>
      <c r="J8" s="33">
        <v>2114</v>
      </c>
      <c r="K8" s="33">
        <v>1843</v>
      </c>
      <c r="L8" s="33">
        <v>2763</v>
      </c>
      <c r="M8" s="33">
        <v>8363</v>
      </c>
      <c r="N8" s="33">
        <v>15466</v>
      </c>
      <c r="O8" s="33">
        <v>23326</v>
      </c>
      <c r="P8" s="29">
        <f t="shared" ref="P8" si="2">SUM(D8:O9)</f>
        <v>135875</v>
      </c>
    </row>
    <row r="9" spans="1:16" ht="15.75" thickBot="1" x14ac:dyDescent="0.3">
      <c r="A9" s="4" t="s">
        <v>24</v>
      </c>
      <c r="B9" s="32"/>
      <c r="C9" s="4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30"/>
    </row>
    <row r="10" spans="1:16" x14ac:dyDescent="0.25">
      <c r="A10" s="3" t="s">
        <v>38</v>
      </c>
      <c r="B10" s="31" t="s">
        <v>22</v>
      </c>
      <c r="C10" s="45">
        <v>197</v>
      </c>
      <c r="D10" s="33">
        <v>33316</v>
      </c>
      <c r="E10" s="33">
        <v>31935</v>
      </c>
      <c r="F10" s="33">
        <v>31647</v>
      </c>
      <c r="G10" s="33">
        <v>21867</v>
      </c>
      <c r="H10" s="33">
        <v>6147</v>
      </c>
      <c r="I10" s="33">
        <v>0</v>
      </c>
      <c r="J10" s="33">
        <v>0</v>
      </c>
      <c r="K10" s="33">
        <v>0</v>
      </c>
      <c r="L10" s="33">
        <v>0</v>
      </c>
      <c r="M10" s="33">
        <v>17696</v>
      </c>
      <c r="N10" s="33">
        <v>32368</v>
      </c>
      <c r="O10" s="33">
        <v>38552</v>
      </c>
      <c r="P10" s="29">
        <f t="shared" ref="P10" si="3">SUM(D10:O11)</f>
        <v>213528</v>
      </c>
    </row>
    <row r="11" spans="1:16" ht="15.75" thickBot="1" x14ac:dyDescent="0.3">
      <c r="A11" s="4" t="s">
        <v>39</v>
      </c>
      <c r="B11" s="32"/>
      <c r="C11" s="44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30"/>
    </row>
    <row r="12" spans="1:16" x14ac:dyDescent="0.25">
      <c r="A12" s="3" t="s">
        <v>25</v>
      </c>
      <c r="B12" s="31" t="s">
        <v>22</v>
      </c>
      <c r="C12" s="45">
        <v>200</v>
      </c>
      <c r="D12" s="33">
        <v>75594</v>
      </c>
      <c r="E12" s="33">
        <v>77407</v>
      </c>
      <c r="F12" s="33">
        <v>67822</v>
      </c>
      <c r="G12" s="33">
        <v>38097</v>
      </c>
      <c r="H12" s="33">
        <v>11670</v>
      </c>
      <c r="I12" s="33">
        <v>1882</v>
      </c>
      <c r="J12" s="33">
        <v>1883</v>
      </c>
      <c r="K12" s="33">
        <v>1959</v>
      </c>
      <c r="L12" s="33">
        <v>1965</v>
      </c>
      <c r="M12" s="33">
        <v>27526</v>
      </c>
      <c r="N12" s="33">
        <v>46595</v>
      </c>
      <c r="O12" s="33">
        <v>75095</v>
      </c>
      <c r="P12" s="29">
        <f t="shared" ref="P12" si="4">SUM(D12:O13)</f>
        <v>427495</v>
      </c>
    </row>
    <row r="13" spans="1:16" ht="15.75" thickBot="1" x14ac:dyDescent="0.3">
      <c r="A13" s="4" t="s">
        <v>26</v>
      </c>
      <c r="B13" s="32"/>
      <c r="C13" s="4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0"/>
    </row>
    <row r="14" spans="1:16" x14ac:dyDescent="0.25">
      <c r="A14" s="3" t="s">
        <v>27</v>
      </c>
      <c r="B14" s="31" t="s">
        <v>22</v>
      </c>
      <c r="C14" s="45">
        <v>165</v>
      </c>
      <c r="D14" s="33">
        <v>41537</v>
      </c>
      <c r="E14" s="33">
        <v>38964</v>
      </c>
      <c r="F14" s="33">
        <v>38531</v>
      </c>
      <c r="G14" s="33">
        <v>24888</v>
      </c>
      <c r="H14" s="33">
        <v>6516</v>
      </c>
      <c r="I14" s="33">
        <v>0</v>
      </c>
      <c r="J14" s="33">
        <v>0</v>
      </c>
      <c r="K14" s="33">
        <v>0</v>
      </c>
      <c r="L14" s="33">
        <v>0</v>
      </c>
      <c r="M14" s="33">
        <v>20873</v>
      </c>
      <c r="N14" s="33">
        <v>35763</v>
      </c>
      <c r="O14" s="33">
        <v>41279</v>
      </c>
      <c r="P14" s="29">
        <f t="shared" ref="P14" si="5">SUM(D14:O15)</f>
        <v>248351</v>
      </c>
    </row>
    <row r="15" spans="1:16" ht="15.75" thickBot="1" x14ac:dyDescent="0.3">
      <c r="A15" s="4" t="s">
        <v>28</v>
      </c>
      <c r="B15" s="32"/>
      <c r="C15" s="44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</row>
    <row r="16" spans="1:16" x14ac:dyDescent="0.25">
      <c r="A16" s="3" t="s">
        <v>29</v>
      </c>
      <c r="B16" s="31" t="s">
        <v>30</v>
      </c>
      <c r="C16" s="35"/>
      <c r="D16" s="33">
        <v>11425</v>
      </c>
      <c r="E16" s="33">
        <v>9715</v>
      </c>
      <c r="F16" s="33">
        <v>8178</v>
      </c>
      <c r="G16" s="33">
        <v>6133</v>
      </c>
      <c r="H16" s="33">
        <v>3715</v>
      </c>
      <c r="I16" s="33">
        <v>1663</v>
      </c>
      <c r="J16" s="33">
        <v>1721</v>
      </c>
      <c r="K16" s="33">
        <v>1620</v>
      </c>
      <c r="L16" s="33">
        <v>1562</v>
      </c>
      <c r="M16" s="33">
        <v>5991</v>
      </c>
      <c r="N16" s="33">
        <v>5991</v>
      </c>
      <c r="O16" s="33">
        <v>9894</v>
      </c>
      <c r="P16" s="29">
        <f t="shared" ref="P16" si="6">SUM(D16:O17)</f>
        <v>67608</v>
      </c>
    </row>
    <row r="17" spans="1:16" ht="15.75" thickBot="1" x14ac:dyDescent="0.3">
      <c r="A17" s="4" t="s">
        <v>40</v>
      </c>
      <c r="B17" s="32"/>
      <c r="C17" s="3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0"/>
    </row>
    <row r="18" spans="1:16" x14ac:dyDescent="0.25">
      <c r="A18" s="3" t="s">
        <v>31</v>
      </c>
      <c r="B18" s="31" t="s">
        <v>30</v>
      </c>
      <c r="C18" s="35"/>
      <c r="D18" s="33">
        <v>7950</v>
      </c>
      <c r="E18" s="33">
        <v>8074</v>
      </c>
      <c r="F18" s="33">
        <v>8229</v>
      </c>
      <c r="G18" s="33">
        <v>6085</v>
      </c>
      <c r="H18" s="33">
        <v>5896</v>
      </c>
      <c r="I18" s="33">
        <v>2992</v>
      </c>
      <c r="J18" s="33">
        <v>1778</v>
      </c>
      <c r="K18" s="33">
        <v>1651</v>
      </c>
      <c r="L18" s="33">
        <v>1727</v>
      </c>
      <c r="M18" s="33">
        <v>4993</v>
      </c>
      <c r="N18" s="33">
        <v>8270</v>
      </c>
      <c r="O18" s="33">
        <v>11295</v>
      </c>
      <c r="P18" s="29">
        <f t="shared" ref="P18" si="7">SUM(D18:O19)</f>
        <v>68940</v>
      </c>
    </row>
    <row r="19" spans="1:16" ht="15.75" thickBot="1" x14ac:dyDescent="0.3">
      <c r="A19" s="4" t="s">
        <v>32</v>
      </c>
      <c r="B19" s="32"/>
      <c r="C19" s="3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</row>
    <row r="20" spans="1:16" x14ac:dyDescent="0.25">
      <c r="A20" s="3" t="s">
        <v>33</v>
      </c>
      <c r="B20" s="40" t="s">
        <v>41</v>
      </c>
      <c r="C20" s="35"/>
      <c r="D20" s="33">
        <v>2092</v>
      </c>
      <c r="E20" s="33">
        <v>1156</v>
      </c>
      <c r="F20" s="33">
        <v>2350</v>
      </c>
      <c r="G20" s="33">
        <v>1006</v>
      </c>
      <c r="H20" s="33">
        <v>0</v>
      </c>
      <c r="I20" s="33">
        <v>0</v>
      </c>
      <c r="J20" s="33">
        <v>0</v>
      </c>
      <c r="K20" s="33">
        <v>0</v>
      </c>
      <c r="L20" s="33">
        <v>590</v>
      </c>
      <c r="M20" s="33">
        <v>266</v>
      </c>
      <c r="N20" s="33">
        <v>693</v>
      </c>
      <c r="O20" s="33">
        <v>4043</v>
      </c>
      <c r="P20" s="29">
        <f>SUM(D20:O21)</f>
        <v>12196</v>
      </c>
    </row>
    <row r="21" spans="1:16" ht="15.75" thickBot="1" x14ac:dyDescent="0.3">
      <c r="A21" s="4" t="s">
        <v>34</v>
      </c>
      <c r="B21" s="41"/>
      <c r="C21" s="36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0"/>
    </row>
    <row r="22" spans="1:16" x14ac:dyDescent="0.25">
      <c r="A22" s="3" t="s">
        <v>35</v>
      </c>
      <c r="B22" s="31" t="s">
        <v>37</v>
      </c>
      <c r="C22" s="35"/>
      <c r="D22" s="33">
        <v>0</v>
      </c>
      <c r="E22" s="33">
        <v>12</v>
      </c>
      <c r="F22" s="33">
        <v>12</v>
      </c>
      <c r="G22" s="33">
        <v>12</v>
      </c>
      <c r="H22" s="33">
        <v>12</v>
      </c>
      <c r="I22" s="33">
        <v>12</v>
      </c>
      <c r="J22" s="33">
        <v>23</v>
      </c>
      <c r="K22" s="33">
        <v>12</v>
      </c>
      <c r="L22" s="33">
        <v>12</v>
      </c>
      <c r="M22" s="33">
        <v>0</v>
      </c>
      <c r="N22" s="33">
        <v>12</v>
      </c>
      <c r="O22" s="33">
        <v>23</v>
      </c>
      <c r="P22" s="29">
        <f>SUM(D22:O23)</f>
        <v>142</v>
      </c>
    </row>
    <row r="23" spans="1:16" ht="15.75" thickBot="1" x14ac:dyDescent="0.3">
      <c r="A23" s="5" t="s">
        <v>36</v>
      </c>
      <c r="B23" s="37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0"/>
    </row>
    <row r="24" spans="1:16" ht="17.25" thickTop="1" thickBot="1" x14ac:dyDescent="0.3">
      <c r="A24" s="1"/>
      <c r="B24" s="1"/>
      <c r="C24" s="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">
        <f>SUM(P4:P23)</f>
        <v>3044234</v>
      </c>
    </row>
    <row r="25" spans="1:16" ht="15.75" thickTop="1" x14ac:dyDescent="0.25"/>
    <row r="26" spans="1:16" ht="21" x14ac:dyDescent="0.35">
      <c r="A26" s="7" t="s">
        <v>43</v>
      </c>
      <c r="G26" s="42"/>
      <c r="H26" s="46" t="s">
        <v>42</v>
      </c>
      <c r="I26" s="42"/>
    </row>
  </sheetData>
  <mergeCells count="156">
    <mergeCell ref="O22:O23"/>
    <mergeCell ref="P22:P23"/>
    <mergeCell ref="I22:I23"/>
    <mergeCell ref="J22:J23"/>
    <mergeCell ref="K22:K23"/>
    <mergeCell ref="L22:L23"/>
    <mergeCell ref="M22:M23"/>
    <mergeCell ref="N22:N23"/>
    <mergeCell ref="N20:N21"/>
    <mergeCell ref="O20:O21"/>
    <mergeCell ref="P20:P21"/>
    <mergeCell ref="J20:J21"/>
    <mergeCell ref="K20:K21"/>
    <mergeCell ref="L20:L21"/>
    <mergeCell ref="M20:M21"/>
    <mergeCell ref="B22:B23"/>
    <mergeCell ref="C22:C23"/>
    <mergeCell ref="D22:D23"/>
    <mergeCell ref="E22:E23"/>
    <mergeCell ref="F22:F23"/>
    <mergeCell ref="G22:G23"/>
    <mergeCell ref="H22:H23"/>
    <mergeCell ref="H20:H21"/>
    <mergeCell ref="I20:I21"/>
    <mergeCell ref="B20:B21"/>
    <mergeCell ref="C20:C21"/>
    <mergeCell ref="D20:D21"/>
    <mergeCell ref="E20:E21"/>
    <mergeCell ref="F20:F21"/>
    <mergeCell ref="G20:G21"/>
    <mergeCell ref="O18:O19"/>
    <mergeCell ref="P18:P19"/>
    <mergeCell ref="P16:P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J16:J17"/>
    <mergeCell ref="K16:K17"/>
    <mergeCell ref="L16:L17"/>
    <mergeCell ref="M16:M17"/>
    <mergeCell ref="N16:N17"/>
    <mergeCell ref="O16:O17"/>
    <mergeCell ref="J14:J15"/>
    <mergeCell ref="K14:K15"/>
    <mergeCell ref="L14:L15"/>
    <mergeCell ref="M14:M15"/>
    <mergeCell ref="N14:N15"/>
    <mergeCell ref="K18:K19"/>
    <mergeCell ref="L18:L19"/>
    <mergeCell ref="M18:M19"/>
    <mergeCell ref="N18:N19"/>
    <mergeCell ref="B16:B17"/>
    <mergeCell ref="C16:C17"/>
    <mergeCell ref="D16:D17"/>
    <mergeCell ref="E16:E17"/>
    <mergeCell ref="F16:F17"/>
    <mergeCell ref="G16:G17"/>
    <mergeCell ref="H16:H17"/>
    <mergeCell ref="I16:I17"/>
    <mergeCell ref="I14:I15"/>
    <mergeCell ref="N12:N13"/>
    <mergeCell ref="O12:O13"/>
    <mergeCell ref="P12:P13"/>
    <mergeCell ref="B14:B15"/>
    <mergeCell ref="C14:C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O14:O15"/>
    <mergeCell ref="P14:P15"/>
    <mergeCell ref="K10:K11"/>
    <mergeCell ref="L10:L11"/>
    <mergeCell ref="M10:M11"/>
    <mergeCell ref="N10:N11"/>
    <mergeCell ref="O10:O11"/>
    <mergeCell ref="P10:P11"/>
    <mergeCell ref="P8:P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J8:J9"/>
    <mergeCell ref="K8:K9"/>
    <mergeCell ref="L8:L9"/>
    <mergeCell ref="M8:M9"/>
    <mergeCell ref="N8:N9"/>
    <mergeCell ref="O8:O9"/>
    <mergeCell ref="O6:O7"/>
    <mergeCell ref="P6:P7"/>
    <mergeCell ref="B8:B9"/>
    <mergeCell ref="C8:C9"/>
    <mergeCell ref="D8:D9"/>
    <mergeCell ref="E8:E9"/>
    <mergeCell ref="F8:F9"/>
    <mergeCell ref="G8:G9"/>
    <mergeCell ref="H8:H9"/>
    <mergeCell ref="I8:I9"/>
    <mergeCell ref="I6:I7"/>
    <mergeCell ref="J6:J7"/>
    <mergeCell ref="K6:K7"/>
    <mergeCell ref="L6:L7"/>
    <mergeCell ref="M6:M7"/>
    <mergeCell ref="N6:N7"/>
    <mergeCell ref="B6:B7"/>
    <mergeCell ref="C6:C7"/>
    <mergeCell ref="D6:D7"/>
    <mergeCell ref="E6:E7"/>
    <mergeCell ref="F6:F7"/>
    <mergeCell ref="G6:G7"/>
    <mergeCell ref="H6:H7"/>
    <mergeCell ref="H4:H5"/>
    <mergeCell ref="I4:I5"/>
    <mergeCell ref="B4:B5"/>
    <mergeCell ref="C4:C5"/>
    <mergeCell ref="D4:D5"/>
    <mergeCell ref="E4:E5"/>
    <mergeCell ref="F4:F5"/>
    <mergeCell ref="G4:G5"/>
    <mergeCell ref="A1:A3"/>
    <mergeCell ref="B1:B3"/>
    <mergeCell ref="C1:C3"/>
    <mergeCell ref="D1:O1"/>
    <mergeCell ref="D2:O2"/>
    <mergeCell ref="P1:P3"/>
    <mergeCell ref="N4:N5"/>
    <mergeCell ref="O4:O5"/>
    <mergeCell ref="P4:P5"/>
    <mergeCell ref="J4:J5"/>
    <mergeCell ref="K4:K5"/>
    <mergeCell ref="L4:L5"/>
    <mergeCell ref="M4:M5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Sawoński</dc:creator>
  <cp:lastModifiedBy>Krzysztof Dziczek</cp:lastModifiedBy>
  <cp:lastPrinted>2024-08-13T10:20:15Z</cp:lastPrinted>
  <dcterms:created xsi:type="dcterms:W3CDTF">2015-06-05T18:19:34Z</dcterms:created>
  <dcterms:modified xsi:type="dcterms:W3CDTF">2024-08-13T10:24:03Z</dcterms:modified>
</cp:coreProperties>
</file>