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.233\zamowienia\Dział Organizacyjno Prawny\ZAMÓWIENIA PUBLICZNE\ZP 2021\ZP 6-2021 - odczynniki hematologiczne z dzierżawą analizatorów\Załączniki do SWZ\"/>
    </mc:Choice>
  </mc:AlternateContent>
  <bookViews>
    <workbookView xWindow="0" yWindow="0" windowWidth="28800" windowHeight="11835"/>
  </bookViews>
  <sheets>
    <sheet name="Załącznik 1A do SWZ ZP 6-202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3" l="1"/>
  <c r="K15" i="3" s="1"/>
  <c r="I12" i="3" l="1"/>
  <c r="K12" i="3" s="1"/>
  <c r="I13" i="3"/>
  <c r="K13" i="3" s="1"/>
  <c r="I4" i="3"/>
  <c r="K4" i="3" s="1"/>
  <c r="I5" i="3"/>
  <c r="K5" i="3" s="1"/>
  <c r="I6" i="3"/>
  <c r="K6" i="3" s="1"/>
  <c r="I7" i="3"/>
  <c r="K7" i="3" s="1"/>
  <c r="I8" i="3"/>
  <c r="K8" i="3" s="1"/>
  <c r="I9" i="3"/>
  <c r="K9" i="3" s="1"/>
  <c r="I10" i="3"/>
  <c r="K10" i="3"/>
  <c r="I11" i="3"/>
  <c r="K11" i="3" s="1"/>
  <c r="I3" i="3" l="1"/>
  <c r="K3" i="3" s="1"/>
  <c r="K16" i="3" s="1"/>
  <c r="I16" i="3" l="1"/>
</calcChain>
</file>

<file path=xl/sharedStrings.xml><?xml version="1.0" encoding="utf-8"?>
<sst xmlns="http://schemas.openxmlformats.org/spreadsheetml/2006/main" count="24" uniqueCount="18">
  <si>
    <t>Lp.</t>
  </si>
  <si>
    <t>Jednostka miary</t>
  </si>
  <si>
    <t>Ilość opakowań</t>
  </si>
  <si>
    <t>Wartość netto [PLN]</t>
  </si>
  <si>
    <t>Stawka VAT [%]</t>
  </si>
  <si>
    <t>Wartość brutto [PLN]</t>
  </si>
  <si>
    <t>Cena jednostkowa (opakowania) netto [PLN]</t>
  </si>
  <si>
    <t>Nr katalogowy</t>
  </si>
  <si>
    <t>Nazwa producenta odczynnika</t>
  </si>
  <si>
    <t>Nazwa handlowa produktu</t>
  </si>
  <si>
    <t>Przedmiot</t>
  </si>
  <si>
    <t>Nazwa urządzenia/oprogramowania</t>
  </si>
  <si>
    <t>Cena jednostkowa  [PLN]</t>
  </si>
  <si>
    <t>miesiąc</t>
  </si>
  <si>
    <t>Ilość j.m</t>
  </si>
  <si>
    <t>Niezbędne odczynniki konieczne do wykonania na zaproponowanym w dzierżawę analizatorze 65000 oznaczeń, w tym kaliblatory i kontrole oraz materiały zużywalne</t>
  </si>
  <si>
    <t>RAZEM WARTOŚĆ ZA REALIZACJĘ ZAMÓWIENIA</t>
  </si>
  <si>
    <t xml:space="preserve">Dzierżawa dwóch analizatorów wraz wyposażeniem i oprogramowaniem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</si>
</sst>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44" fontId="5" fillId="0" borderId="1" xfId="1" applyFont="1" applyBorder="1" applyAlignment="1">
      <alignment horizontal="center" vertical="center" wrapText="1"/>
    </xf>
    <xf numFmtId="9" fontId="6" fillId="0" borderId="1" xfId="2" applyFont="1" applyBorder="1" applyAlignment="1" applyProtection="1">
      <alignment horizontal="center" vertical="center" wrapText="1"/>
      <protection locked="0"/>
    </xf>
    <xf numFmtId="44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0" borderId="5" xfId="0" applyFont="1" applyBorder="1" applyAlignment="1">
      <alignment vertical="center" wrapText="1"/>
    </xf>
    <xf numFmtId="0" fontId="7" fillId="0" borderId="5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4" fontId="5" fillId="0" borderId="5" xfId="1" applyFont="1" applyBorder="1" applyAlignment="1">
      <alignment horizontal="center" vertical="center" wrapText="1"/>
    </xf>
    <xf numFmtId="9" fontId="6" fillId="0" borderId="5" xfId="2" applyFont="1" applyBorder="1" applyAlignment="1" applyProtection="1">
      <alignment horizontal="center" vertical="center" wrapText="1"/>
      <protection locked="0"/>
    </xf>
    <xf numFmtId="0" fontId="0" fillId="0" borderId="2" xfId="0" applyBorder="1"/>
    <xf numFmtId="44" fontId="5" fillId="0" borderId="2" xfId="1" applyFont="1" applyBorder="1" applyAlignment="1">
      <alignment horizontal="center" vertical="center" wrapText="1"/>
    </xf>
    <xf numFmtId="9" fontId="6" fillId="0" borderId="2" xfId="2" applyFont="1" applyBorder="1" applyAlignment="1" applyProtection="1">
      <alignment horizontal="center" vertical="center" wrapText="1"/>
      <protection locked="0"/>
    </xf>
    <xf numFmtId="44" fontId="5" fillId="0" borderId="2" xfId="0" applyNumberFormat="1" applyFont="1" applyBorder="1" applyAlignment="1">
      <alignment horizontal="center" vertical="center" wrapText="1"/>
    </xf>
    <xf numFmtId="44" fontId="5" fillId="0" borderId="1" xfId="1" applyFont="1" applyBorder="1" applyAlignment="1" applyProtection="1">
      <alignment horizontal="center" vertical="center" wrapText="1"/>
      <protection locked="0"/>
    </xf>
    <xf numFmtId="44" fontId="5" fillId="0" borderId="5" xfId="1" applyFont="1" applyBorder="1" applyAlignment="1" applyProtection="1">
      <alignment horizontal="center" vertical="center" wrapText="1"/>
      <protection locked="0"/>
    </xf>
    <xf numFmtId="44" fontId="5" fillId="0" borderId="2" xfId="1" applyFont="1" applyBorder="1" applyAlignment="1" applyProtection="1">
      <alignment horizontal="center" vertical="center" wrapText="1"/>
      <protection locked="0"/>
    </xf>
    <xf numFmtId="44" fontId="4" fillId="0" borderId="9" xfId="0" applyNumberFormat="1" applyFont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K16"/>
  <sheetViews>
    <sheetView tabSelected="1" view="pageLayout" topLeftCell="A4" zoomScale="130" zoomScaleNormal="100" zoomScalePageLayoutView="130" workbookViewId="0">
      <selection activeCell="I6" sqref="I6"/>
    </sheetView>
  </sheetViews>
  <sheetFormatPr defaultRowHeight="15" x14ac:dyDescent="0.25"/>
  <cols>
    <col min="1" max="1" width="4.5703125" customWidth="1"/>
    <col min="2" max="2" width="27" customWidth="1"/>
    <col min="3" max="3" width="14.7109375" customWidth="1"/>
    <col min="4" max="4" width="11.85546875" customWidth="1"/>
    <col min="5" max="6" width="10.28515625" customWidth="1"/>
    <col min="7" max="7" width="8.28515625" customWidth="1"/>
    <col min="8" max="8" width="10.85546875" customWidth="1"/>
    <col min="9" max="9" width="13.5703125" customWidth="1"/>
    <col min="10" max="10" width="6" customWidth="1"/>
    <col min="11" max="11" width="12.7109375" customWidth="1"/>
  </cols>
  <sheetData>
    <row r="1" spans="1:11" ht="39.75" customHeight="1" x14ac:dyDescent="0.25">
      <c r="A1" s="32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48" x14ac:dyDescent="0.25">
      <c r="A2" s="1" t="s">
        <v>0</v>
      </c>
      <c r="B2" s="1" t="s">
        <v>10</v>
      </c>
      <c r="C2" s="1" t="s">
        <v>9</v>
      </c>
      <c r="D2" s="1" t="s">
        <v>8</v>
      </c>
      <c r="E2" s="1" t="s">
        <v>7</v>
      </c>
      <c r="F2" s="1" t="s">
        <v>1</v>
      </c>
      <c r="G2" s="1" t="s">
        <v>2</v>
      </c>
      <c r="H2" s="1" t="s">
        <v>6</v>
      </c>
      <c r="I2" s="1" t="s">
        <v>3</v>
      </c>
      <c r="J2" s="1" t="s">
        <v>4</v>
      </c>
      <c r="K2" s="1" t="s">
        <v>5</v>
      </c>
    </row>
    <row r="3" spans="1:11" x14ac:dyDescent="0.25">
      <c r="A3" s="15">
        <v>1</v>
      </c>
      <c r="B3" s="7"/>
      <c r="C3" s="2"/>
      <c r="D3" s="2"/>
      <c r="E3" s="2"/>
      <c r="F3" s="13"/>
      <c r="G3" s="1"/>
      <c r="H3" s="26"/>
      <c r="I3" s="3">
        <f>G3*H3</f>
        <v>0</v>
      </c>
      <c r="J3" s="4"/>
      <c r="K3" s="5">
        <f>I3*J3+I3</f>
        <v>0</v>
      </c>
    </row>
    <row r="4" spans="1:11" x14ac:dyDescent="0.25">
      <c r="A4" s="15">
        <v>2</v>
      </c>
      <c r="B4" s="7"/>
      <c r="C4" s="2"/>
      <c r="D4" s="2"/>
      <c r="E4" s="2"/>
      <c r="F4" s="13"/>
      <c r="G4" s="1"/>
      <c r="H4" s="26"/>
      <c r="I4" s="20">
        <f t="shared" ref="I4:I10" si="0">G4*H4</f>
        <v>0</v>
      </c>
      <c r="J4" s="21"/>
      <c r="K4" s="14">
        <f t="shared" ref="K4:K10" si="1">I4*J4+I4</f>
        <v>0</v>
      </c>
    </row>
    <row r="5" spans="1:11" x14ac:dyDescent="0.25">
      <c r="A5" s="15">
        <v>3</v>
      </c>
      <c r="B5" s="7"/>
      <c r="C5" s="2"/>
      <c r="D5" s="2"/>
      <c r="E5" s="2"/>
      <c r="F5" s="13"/>
      <c r="G5" s="1"/>
      <c r="H5" s="26"/>
      <c r="I5" s="20">
        <f t="shared" si="0"/>
        <v>0</v>
      </c>
      <c r="J5" s="21"/>
      <c r="K5" s="14">
        <f t="shared" si="1"/>
        <v>0</v>
      </c>
    </row>
    <row r="6" spans="1:11" x14ac:dyDescent="0.25">
      <c r="A6" s="15">
        <v>4</v>
      </c>
      <c r="B6" s="7"/>
      <c r="C6" s="2"/>
      <c r="D6" s="2"/>
      <c r="E6" s="2"/>
      <c r="F6" s="13"/>
      <c r="G6" s="1"/>
      <c r="H6" s="26"/>
      <c r="I6" s="20">
        <f t="shared" si="0"/>
        <v>0</v>
      </c>
      <c r="J6" s="21"/>
      <c r="K6" s="14">
        <f t="shared" si="1"/>
        <v>0</v>
      </c>
    </row>
    <row r="7" spans="1:11" x14ac:dyDescent="0.25">
      <c r="A7" s="15">
        <v>5</v>
      </c>
      <c r="B7" s="7"/>
      <c r="C7" s="2"/>
      <c r="D7" s="2"/>
      <c r="E7" s="2"/>
      <c r="F7" s="13"/>
      <c r="G7" s="1"/>
      <c r="H7" s="26"/>
      <c r="I7" s="20">
        <f t="shared" si="0"/>
        <v>0</v>
      </c>
      <c r="J7" s="21"/>
      <c r="K7" s="14">
        <f t="shared" si="1"/>
        <v>0</v>
      </c>
    </row>
    <row r="8" spans="1:11" x14ac:dyDescent="0.25">
      <c r="A8" s="15">
        <v>6</v>
      </c>
      <c r="B8" s="7"/>
      <c r="C8" s="2"/>
      <c r="D8" s="2"/>
      <c r="E8" s="2"/>
      <c r="F8" s="13"/>
      <c r="G8" s="1"/>
      <c r="H8" s="26"/>
      <c r="I8" s="20">
        <f t="shared" si="0"/>
        <v>0</v>
      </c>
      <c r="J8" s="21"/>
      <c r="K8" s="14">
        <f t="shared" si="1"/>
        <v>0</v>
      </c>
    </row>
    <row r="9" spans="1:11" x14ac:dyDescent="0.25">
      <c r="A9" s="15">
        <v>7</v>
      </c>
      <c r="B9" s="7"/>
      <c r="C9" s="2"/>
      <c r="D9" s="2"/>
      <c r="E9" s="2"/>
      <c r="F9" s="13"/>
      <c r="G9" s="1"/>
      <c r="H9" s="26"/>
      <c r="I9" s="20">
        <f t="shared" si="0"/>
        <v>0</v>
      </c>
      <c r="J9" s="21"/>
      <c r="K9" s="14">
        <f t="shared" si="1"/>
        <v>0</v>
      </c>
    </row>
    <row r="10" spans="1:11" x14ac:dyDescent="0.25">
      <c r="A10" s="15">
        <v>8</v>
      </c>
      <c r="B10" s="12"/>
      <c r="C10" s="9"/>
      <c r="D10" s="9"/>
      <c r="E10" s="9"/>
      <c r="F10" s="10"/>
      <c r="G10" s="8"/>
      <c r="H10" s="28"/>
      <c r="I10" s="20">
        <f t="shared" si="0"/>
        <v>0</v>
      </c>
      <c r="J10" s="21"/>
      <c r="K10" s="14">
        <f t="shared" si="1"/>
        <v>0</v>
      </c>
    </row>
    <row r="11" spans="1:11" x14ac:dyDescent="0.25">
      <c r="A11" s="15">
        <v>9</v>
      </c>
      <c r="B11" s="16"/>
      <c r="C11" s="17"/>
      <c r="D11" s="17"/>
      <c r="E11" s="17"/>
      <c r="F11" s="18"/>
      <c r="G11" s="19"/>
      <c r="H11" s="27"/>
      <c r="I11" s="20">
        <f>G11*H11</f>
        <v>0</v>
      </c>
      <c r="J11" s="21"/>
      <c r="K11" s="14">
        <f>I11*J11+I11</f>
        <v>0</v>
      </c>
    </row>
    <row r="12" spans="1:11" x14ac:dyDescent="0.25">
      <c r="A12" s="15">
        <v>10</v>
      </c>
      <c r="B12" s="7"/>
      <c r="C12" s="2"/>
      <c r="D12" s="2"/>
      <c r="E12" s="2"/>
      <c r="F12" s="13"/>
      <c r="G12" s="1"/>
      <c r="H12" s="26"/>
      <c r="I12" s="20">
        <f t="shared" ref="I12:I13" si="2">G12*H12</f>
        <v>0</v>
      </c>
      <c r="J12" s="21"/>
      <c r="K12" s="14">
        <f t="shared" ref="K12:K13" si="3">I12*J12+I12</f>
        <v>0</v>
      </c>
    </row>
    <row r="13" spans="1:11" x14ac:dyDescent="0.25">
      <c r="A13" s="22">
        <v>11</v>
      </c>
      <c r="B13" s="12"/>
      <c r="C13" s="9"/>
      <c r="D13" s="9"/>
      <c r="E13" s="9"/>
      <c r="F13" s="10"/>
      <c r="G13" s="8"/>
      <c r="H13" s="28"/>
      <c r="I13" s="23">
        <f t="shared" si="2"/>
        <v>0</v>
      </c>
      <c r="J13" s="24"/>
      <c r="K13" s="25">
        <f t="shared" si="3"/>
        <v>0</v>
      </c>
    </row>
    <row r="14" spans="1:11" ht="36" x14ac:dyDescent="0.25">
      <c r="A14" s="1" t="s">
        <v>0</v>
      </c>
      <c r="B14" s="1" t="s">
        <v>10</v>
      </c>
      <c r="C14" s="37" t="s">
        <v>11</v>
      </c>
      <c r="D14" s="37"/>
      <c r="E14" s="37"/>
      <c r="F14" s="1" t="s">
        <v>1</v>
      </c>
      <c r="G14" s="1" t="s">
        <v>14</v>
      </c>
      <c r="H14" s="1" t="s">
        <v>12</v>
      </c>
      <c r="I14" s="1" t="s">
        <v>3</v>
      </c>
      <c r="J14" s="1" t="s">
        <v>4</v>
      </c>
      <c r="K14" s="1" t="s">
        <v>5</v>
      </c>
    </row>
    <row r="15" spans="1:11" ht="48" customHeight="1" x14ac:dyDescent="0.25">
      <c r="A15" s="6">
        <v>12</v>
      </c>
      <c r="B15" s="11" t="s">
        <v>17</v>
      </c>
      <c r="C15" s="38"/>
      <c r="D15" s="38"/>
      <c r="E15" s="38"/>
      <c r="F15" s="13" t="s">
        <v>13</v>
      </c>
      <c r="G15" s="31">
        <v>36</v>
      </c>
      <c r="H15" s="26"/>
      <c r="I15" s="3">
        <f t="shared" ref="I15" si="4">G15*H15</f>
        <v>0</v>
      </c>
      <c r="J15" s="4"/>
      <c r="K15" s="5">
        <f t="shared" ref="K15" si="5">I15*J15+I15</f>
        <v>0</v>
      </c>
    </row>
    <row r="16" spans="1:11" ht="28.5" customHeight="1" thickBot="1" x14ac:dyDescent="0.3">
      <c r="A16" s="34" t="s">
        <v>16</v>
      </c>
      <c r="B16" s="35"/>
      <c r="C16" s="35"/>
      <c r="D16" s="35"/>
      <c r="E16" s="35"/>
      <c r="F16" s="35"/>
      <c r="G16" s="35"/>
      <c r="H16" s="36"/>
      <c r="I16" s="29">
        <f>SUM(I11:I13)+SUM(I3:I10)+I15</f>
        <v>0</v>
      </c>
      <c r="J16" s="30"/>
      <c r="K16" s="29">
        <f>SUM(K11:K13)+SUM(K3:K10)+K15</f>
        <v>0</v>
      </c>
    </row>
  </sheetData>
  <mergeCells count="4">
    <mergeCell ref="A1:K1"/>
    <mergeCell ref="A16:H16"/>
    <mergeCell ref="C14:E14"/>
    <mergeCell ref="C15:E15"/>
  </mergeCells>
  <pageMargins left="0.70866141732283472" right="0.6692913385826772" top="0.74803149606299213" bottom="1.1858974358974359" header="0.31496062992125984" footer="0.31496062992125984"/>
  <pageSetup paperSize="9" orientation="landscape" r:id="rId1"/>
  <headerFooter>
    <oddHeader>&amp;L&amp;"-,Pogrubiony"&amp;K000000ZP 6/2021&amp;R&amp;"-,Pogrubiony"Załącznik nr 1A do SWZ</oddHeader>
    <oddFooter>&amp;C&amp;P z &amp;N&amp;R&amp;"-,Pogrubiony"&amp;KFF0000DOKUMENT PODPISANY  ELEKTRONICZNIE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1A do SWZ ZP 6-2021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aolszowska</dc:creator>
  <cp:lastModifiedBy>Hanna Siuta</cp:lastModifiedBy>
  <cp:lastPrinted>2021-05-24T07:52:59Z</cp:lastPrinted>
  <dcterms:created xsi:type="dcterms:W3CDTF">2017-07-06T07:13:20Z</dcterms:created>
  <dcterms:modified xsi:type="dcterms:W3CDTF">2021-10-29T08:12:21Z</dcterms:modified>
</cp:coreProperties>
</file>