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chemia" sheetId="1" r:id="rId1"/>
  </sheets>
  <definedNames>
    <definedName name="DaneZewnętrzne_1" localSheetId="0" hidden="1">'chemia'!$A$1:$F$421</definedName>
    <definedName name="_xlnm.Print_Area" localSheetId="0">'chemia'!$A$1:$M$422</definedName>
    <definedName name="_xlnm.Print_Titles" localSheetId="0">'chemia'!$1:$1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4" i="1" l="1"/>
  <c r="K415" i="1"/>
  <c r="K416" i="1"/>
  <c r="K419" i="1"/>
  <c r="K420" i="1"/>
  <c r="K421" i="1"/>
  <c r="J414" i="1"/>
  <c r="J415" i="1"/>
  <c r="J416" i="1"/>
  <c r="J417" i="1"/>
  <c r="J418" i="1"/>
  <c r="J419" i="1"/>
  <c r="J420" i="1"/>
  <c r="J421" i="1"/>
  <c r="K417" i="1"/>
  <c r="K418" i="1"/>
  <c r="K387" i="1" l="1"/>
  <c r="K388" i="1"/>
  <c r="K391" i="1"/>
  <c r="K392" i="1"/>
  <c r="K395" i="1"/>
  <c r="K396" i="1"/>
  <c r="K397" i="1"/>
  <c r="K398" i="1"/>
  <c r="K399" i="1"/>
  <c r="K400" i="1"/>
  <c r="K403" i="1"/>
  <c r="K405" i="1"/>
  <c r="K406" i="1"/>
  <c r="K407" i="1"/>
  <c r="K410" i="1"/>
  <c r="K411" i="1"/>
  <c r="K413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K386" i="1"/>
  <c r="K389" i="1"/>
  <c r="K390" i="1"/>
  <c r="K393" i="1"/>
  <c r="K394" i="1"/>
  <c r="K401" i="1"/>
  <c r="K402" i="1"/>
  <c r="K404" i="1"/>
  <c r="K408" i="1"/>
  <c r="K409" i="1"/>
  <c r="K412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422" i="1" l="1"/>
  <c r="J422" i="1"/>
</calcChain>
</file>

<file path=xl/connections.xml><?xml version="1.0" encoding="utf-8"?>
<connections xmlns="http://schemas.openxmlformats.org/spreadsheetml/2006/main">
  <connection id="1" keepAlive="1" name="Zapytanie — chemia" description="Połączenie z zapytaniem „chemia” w skoroszycie." type="5" refreshedVersion="7" background="1" saveData="1">
    <dbPr connection="Provider=Microsoft.Mashup.OleDb.1;Data Source=$Workbook$;Location=chemia;Extended Properties=&quot;&quot;" command="SELECT * FROM [chemia]"/>
  </connection>
</connections>
</file>

<file path=xl/sharedStrings.xml><?xml version="1.0" encoding="utf-8"?>
<sst xmlns="http://schemas.openxmlformats.org/spreadsheetml/2006/main" count="1559" uniqueCount="1092">
  <si>
    <t>nazwa</t>
  </si>
  <si>
    <t>opis</t>
  </si>
  <si>
    <t>jm</t>
  </si>
  <si>
    <t>szt.</t>
  </si>
  <si>
    <t>Kosz do magla</t>
  </si>
  <si>
    <t>Gąbka kąpielowa z masażem</t>
  </si>
  <si>
    <t>Klamerki na pranie (op. 20 szt.)</t>
  </si>
  <si>
    <t>Miotła do zamiatania bez kija 30 cm (zamiatacz)</t>
  </si>
  <si>
    <t>drewno, miękkie włosie</t>
  </si>
  <si>
    <t>Miotła do zamiatania bez kija 40 cm (zamiatacz)</t>
  </si>
  <si>
    <t>Gumowe, wymiary: ok. 54cm x 54 cm, z przyssawkami</t>
  </si>
  <si>
    <t>pasta do rąk BLACK OUT 0,5 kg lub równoważna</t>
  </si>
  <si>
    <t>krem ochronny do rąk NIVEA</t>
  </si>
  <si>
    <t>400 ml</t>
  </si>
  <si>
    <t>preparat do czyszczenia komputera-pianka</t>
  </si>
  <si>
    <t>preparat do czyszczenia monitorów-pianka</t>
  </si>
  <si>
    <t>opak.</t>
  </si>
  <si>
    <t>papier toaletowy standard (op. 30 szt)</t>
  </si>
  <si>
    <t>bawełna do MOP-a SPEEDY 40 x 13 cm</t>
  </si>
  <si>
    <t>wiadro MOP - z wyciskaczem</t>
  </si>
  <si>
    <t>zmiotka ręczna + szufelka</t>
  </si>
  <si>
    <t>Gumowe wykończenie szufelki</t>
  </si>
  <si>
    <t>kpl.</t>
  </si>
  <si>
    <t>myjka na kiju</t>
  </si>
  <si>
    <t>trzonek do MOP-a SPEEDY 135 cm</t>
  </si>
  <si>
    <t>Druciak metalowy maxi</t>
  </si>
  <si>
    <t>Druciak spiralny mini</t>
  </si>
  <si>
    <t>Mop sznurkowy okrągły, włoski blue 200 g (zapas)</t>
  </si>
  <si>
    <t>Pronto, płyn do podłóg i mebli drewnianych, 5w1, 750 ml lub równoważny</t>
  </si>
  <si>
    <t>Pronto lipiadore Pronto do drewna 5w1 lub równoważny ( 750 ml )</t>
  </si>
  <si>
    <t>Rękawice gospodarcze, rozmiar S,M,L,XL</t>
  </si>
  <si>
    <t>para</t>
  </si>
  <si>
    <t>Żel do toalet</t>
  </si>
  <si>
    <t>Dezynfekujący żel do toalet usuwający kamień, antygrzybiczny, antybakteryjny,  gęsty, 750 ml (typu Domestos zero lub równoważny)</t>
  </si>
  <si>
    <t>Preparat do mycia sanitariatów i łazienek z rozpylaczem</t>
  </si>
  <si>
    <t>Zapas do mopa płaskiego</t>
  </si>
  <si>
    <t>1 kg</t>
  </si>
  <si>
    <t>Proszek do prania białego ARIEL, BRYZA lub równoważny</t>
  </si>
  <si>
    <t>Woda po goleniu</t>
  </si>
  <si>
    <t>100 ml</t>
  </si>
  <si>
    <t>Tabletki do zmywarki LUDWIK lub równoważne</t>
  </si>
  <si>
    <t>100 szt.</t>
  </si>
  <si>
    <t>Płyn do naczyń 450 ml</t>
  </si>
  <si>
    <t>Nabłyszczacz do zmywarki FINISH lub równoważne</t>
  </si>
  <si>
    <t>Płyn do kąpieli</t>
  </si>
  <si>
    <t>1l</t>
  </si>
  <si>
    <t>Płyn do prania tapicerki VANISH lub równoważny</t>
  </si>
  <si>
    <t>500 ml</t>
  </si>
  <si>
    <t>Płyn do prania ubrań WOOLITE lub równoważny</t>
  </si>
  <si>
    <t>1 l</t>
  </si>
  <si>
    <t>Proszek dezynfekujący CLOVIN II SEPTON lub równoważny</t>
  </si>
  <si>
    <t>5 kg</t>
  </si>
  <si>
    <t>Preparat do usuwania kamienia KAMIX lub równoważny</t>
  </si>
  <si>
    <t>Worki na odpady 240 l czarne</t>
  </si>
  <si>
    <t>700ml</t>
  </si>
  <si>
    <t>Proszek do czyszczenia AJAX lub równoważny wybielający 500 g</t>
  </si>
  <si>
    <t>Proszek do czyszczenia DIX lub równoważny  500 g</t>
  </si>
  <si>
    <t>10l</t>
  </si>
  <si>
    <t>Płyn do czyszczenia toalet usuwający kamień DOMESTOS ZERO lub równoważny</t>
  </si>
  <si>
    <t>750 ml</t>
  </si>
  <si>
    <t>Odkamieniacz do czyszczenia łazienki kamień i rdza SANSED lub równoważny</t>
  </si>
  <si>
    <t>Krem do golenia</t>
  </si>
  <si>
    <t>75 g</t>
  </si>
  <si>
    <t>Golarka jednorazowa dwuostrzowa Polsilver lub równoważny</t>
  </si>
  <si>
    <t>1 szt.</t>
  </si>
  <si>
    <t>Emulsja do pielęgnacji mebli SEGMENT lub równoważny</t>
  </si>
  <si>
    <t>250 ml</t>
  </si>
  <si>
    <t>Zmywacz do podłóg TYTAN</t>
  </si>
  <si>
    <t>450 ml</t>
  </si>
  <si>
    <t>Worki na odpady 35 l niebieskie</t>
  </si>
  <si>
    <t>Worki na odpady 60 l niebieskie</t>
  </si>
  <si>
    <t>Worki na odpady 35 l czerwone</t>
  </si>
  <si>
    <t>Worki na odpady 60 l czerwone</t>
  </si>
  <si>
    <t>Worki na odpady 35 l czarne grube</t>
  </si>
  <si>
    <t>Worki na odpady 60 l czarne</t>
  </si>
  <si>
    <t>Worki na odpady 120 l czarne grube</t>
  </si>
  <si>
    <t>Worki na odpady 160 l czarne</t>
  </si>
  <si>
    <t>Szczotka typu żelazko duża</t>
  </si>
  <si>
    <t>Szczotka typu żelazko mała</t>
  </si>
  <si>
    <t>z ociekaczem (komplet)</t>
  </si>
  <si>
    <t>Suszarka do naczyń dwupoziomowa nierdzewna 50 cm</t>
  </si>
  <si>
    <t>Szczoteczka do rąk dwustronna</t>
  </si>
  <si>
    <t>Przepychacz do zlewu</t>
  </si>
  <si>
    <t>Rękawice gumowe gospodarcze. Rozmiar: S (paczka: 1 para)</t>
  </si>
  <si>
    <t>gramatura: nie mniej niż 50 g</t>
  </si>
  <si>
    <t>Miska plastikowa 6 l</t>
  </si>
  <si>
    <t>szrober na kij</t>
  </si>
  <si>
    <t>Mop bawełniany paskowy (zapas)</t>
  </si>
  <si>
    <t>Mop mikrofibra paskowy (zapas)</t>
  </si>
  <si>
    <t>Mop bawełniany sznurkowy długi, włoski blue 300 g (zapas)</t>
  </si>
  <si>
    <t>Serwetki gastronomiczne 15x15 (op.200)</t>
  </si>
  <si>
    <t>Ociekacz na sztućce</t>
  </si>
  <si>
    <t>Szczotka do butelek mała</t>
  </si>
  <si>
    <t>Szczotka do butelek duża</t>
  </si>
  <si>
    <t>Mop płaski (wkład) - zwykły</t>
  </si>
  <si>
    <t>Zestaw Vileda UltraMax lub równoważny (Wiadro z Wyciskaczem + Kij + Mop)</t>
  </si>
  <si>
    <t>Wiadro plastikowe 5 l z pokrywką</t>
  </si>
  <si>
    <t>Zmywak do teflonu - złoty</t>
  </si>
  <si>
    <t>Szrober ręczny</t>
  </si>
  <si>
    <t>trzonek do grabii drewniany</t>
  </si>
  <si>
    <t>trzonek do miotły drewniany (gwint)</t>
  </si>
  <si>
    <t>woda destylowana 5l</t>
  </si>
  <si>
    <t>Zawieszka do WC BREF POWER lub równoważny</t>
  </si>
  <si>
    <t>z folii LDPE</t>
  </si>
  <si>
    <t>Papier toaletowy jumbo, biały 12 rolek</t>
  </si>
  <si>
    <t>Końcówka do mopa Ritorto lub równoważny (paski, 160 g)</t>
  </si>
  <si>
    <t>denaturat  0,5 l</t>
  </si>
  <si>
    <t>VC-241 NANO ORANGE lub równoważny, 1L</t>
  </si>
  <si>
    <t>AJAX Flora Fiesta lub równoważny, poj. 1 L.</t>
  </si>
  <si>
    <t>Płyn do mycia paneli podłogowych SIDOLUX lub rówoważny</t>
  </si>
  <si>
    <t>Płyn do czyszczenia wszystkich powierzchni SIDOLUX Uniwersalny 1L</t>
  </si>
  <si>
    <t>Płyn do ręcznego prania dywanów Vanish lub równoważny</t>
  </si>
  <si>
    <t>Płyn do płukania tkanin Silan lub równoważny</t>
  </si>
  <si>
    <t>Sól do zmywarek w tabletkach, op. 25kg</t>
  </si>
  <si>
    <t>1,5 kg</t>
  </si>
  <si>
    <t>Rozmiar listka 25cm*23cm gramatura papieru 40g/m2 surowiec makulatura gofrowana i żywicowana, w opakowaniu zbiorczym karton (20op*200 listków). Ręczniki niepylące i niebarwiące</t>
  </si>
  <si>
    <t>Ręczniki składane ZZ, 2 warstwowe, białe, 100% makulatury selekcjonowanej) 3150 listków</t>
  </si>
  <si>
    <t>Proszek do prania kolorowego VIZIR lub równoważny</t>
  </si>
  <si>
    <t>0,3 kg</t>
  </si>
  <si>
    <t>Żel do mycia pomieszczeń i urządzeń sanitarnych 1l</t>
  </si>
  <si>
    <t>Ręcznik papierowy 3-warstwowy FOXY TORNADO lub równoważny</t>
  </si>
  <si>
    <t>Ręczniki papierowe wytrzymały, 3-wartswowy, 1 kg papieru</t>
  </si>
  <si>
    <t>4,2 kg</t>
  </si>
  <si>
    <t>Ręcznik papierowy FOXY MEGA lub równoważny</t>
  </si>
  <si>
    <t>Ręczniki papierowe kuchenny 100% celulozy, 2 warstwy, 2 rolki, Mega-Długie rolki, Dwie rolki ręcznika odpowiadają 4 rolkom standardowego ręcznika, opakowanie - 2 rolki</t>
  </si>
  <si>
    <t>Udrażniacz do rur granulki KRET lub równoważny, 400 g</t>
  </si>
  <si>
    <t>Szampon do włosów ziołowy, 1L</t>
  </si>
  <si>
    <t>Pasta do zębów COLODENT lub równoważna</t>
  </si>
  <si>
    <t>poj. 100 ml</t>
  </si>
  <si>
    <t>Gąbka - zmywak kuchenny</t>
  </si>
  <si>
    <t>wymiary 140x80x50 mm (różnica +/-10 mm) (1 opk. = 2 szt.)</t>
  </si>
  <si>
    <t>Odkamieniacz do czyszczenia łazienki SANSED kamień i rdza lub równoważny, 700ml</t>
  </si>
  <si>
    <t>Gąbka do naczyń</t>
  </si>
  <si>
    <t>Papier toaletowy 2 warstwy, wyjątkowo chłonny, łatwo rozpuszczalny w wodzie, wytłaczany</t>
  </si>
  <si>
    <t>Mydło w płynie antybakteryjne LADY lub równoważne</t>
  </si>
  <si>
    <t>Pianka do mebli  PLEDGE lub równoważna</t>
  </si>
  <si>
    <t>gąbka do białych tablic</t>
  </si>
  <si>
    <t>nie rysuje powierzchni tablicy, o ergonomicznym kształcie</t>
  </si>
  <si>
    <t>kapsułki do prania kolor (32 szt.)</t>
  </si>
  <si>
    <t>kapsułki do prania białe (32 szt.)</t>
  </si>
  <si>
    <t>worki na odpady 60 l</t>
  </si>
  <si>
    <t>mocne</t>
  </si>
  <si>
    <t>Pasta płynna do podłóg bezbarwna EMU lub równoważna, 440 ml</t>
  </si>
  <si>
    <t>worki na odpady 120 l</t>
  </si>
  <si>
    <t>worki na odpady  35 l</t>
  </si>
  <si>
    <t>worki do gruzu  120 l</t>
  </si>
  <si>
    <t>Uchwyt na papier toaletowy</t>
  </si>
  <si>
    <t>Kij teleskopowy 3x1m (3m)</t>
  </si>
  <si>
    <t>papier toaletowy trójwarstwowy</t>
  </si>
  <si>
    <t>VC-300 PANELIN lub równoważny, 1L</t>
  </si>
  <si>
    <t>worek do odkurzacza Karcher NT 27/1</t>
  </si>
  <si>
    <t>worek do odkurzacza Karcher T 10/1, T 7/1</t>
  </si>
  <si>
    <t>Miska plastikowa 10l</t>
  </si>
  <si>
    <t>ręcznik papierowy  Katrin S Green Bis- w roli mini 1w (433405) lub równoważny</t>
  </si>
  <si>
    <t>papier toaletowy aha - premium care bialy lub równoważny (8 szt. w opakowaniu)</t>
  </si>
  <si>
    <t>Krem Nivea lub równoważny, 50ml</t>
  </si>
  <si>
    <t>Bambino krem ochronny dla dzieci lub równoważny, 75ml</t>
  </si>
  <si>
    <t>papier toaletowy 180 - 200 g</t>
  </si>
  <si>
    <t>cena za 1 rolkę</t>
  </si>
  <si>
    <t>ręcznik papierowy Tork Premium Hand Towel Roll Soft lub równoważny</t>
  </si>
  <si>
    <t>ZASŁONKA PRYSZNICOWA Z POLIETYLENU 183x183</t>
  </si>
  <si>
    <t>worki do odkurzacza PROFI-2</t>
  </si>
  <si>
    <t>ZSMB02K</t>
  </si>
  <si>
    <t>wkładka do pisuarów</t>
  </si>
  <si>
    <t>rękawice gospodarcze</t>
  </si>
  <si>
    <t>rękawice latex</t>
  </si>
  <si>
    <t>rozmiar M, opakowanie zawierające 100 szt.</t>
  </si>
  <si>
    <t>rękawice foliowe</t>
  </si>
  <si>
    <t>wiadro MOP z wyciskaczem na kółkach</t>
  </si>
  <si>
    <t>Miska plastikowa 20l</t>
  </si>
  <si>
    <t>Miotełka do kurzu</t>
  </si>
  <si>
    <t>Antyelektrostatyczna z trzonkiem z tworzywa sztucznego.  Bardzo skutecznie usuwa kurz. Wykonana z bardzo miękkich kolorowych włókien. Posiada bardzo dużą powierzchnie zbierającą kurz</t>
  </si>
  <si>
    <t>miska plastikowa z rączkami 35-40 L</t>
  </si>
  <si>
    <t>szczotka do butelek</t>
  </si>
  <si>
    <t>zmiotka ręczna drewniana</t>
  </si>
  <si>
    <t>miotła pokojowa 30 cm</t>
  </si>
  <si>
    <t>naturalne włosie</t>
  </si>
  <si>
    <t>szczotka ręczna do szorowania</t>
  </si>
  <si>
    <t>szczotka do WC</t>
  </si>
  <si>
    <t>plastik, stojąca</t>
  </si>
  <si>
    <t>l</t>
  </si>
  <si>
    <t>Alkaliczny produkt myjący-odtłuszczający-dezynfekujący. Rozpuszcza i dysperguje silne zabrudzenia tłuszczowe, białka i przebarwienia</t>
  </si>
  <si>
    <t>pojemnik biurowy na odpady</t>
  </si>
  <si>
    <t>50 l plastikowy z uchylną pokrywą, dostosowany do worków jednorazowych, materiał obudowy: tworzywo sztuczne ABS, otwierany ręcznie - pokrywa wahadłowa</t>
  </si>
  <si>
    <t>stelaż do MOP-a SPEEDY 40 x 11 cm</t>
  </si>
  <si>
    <t>miotła pokojowa z trzonkiem</t>
  </si>
  <si>
    <t>trzonek do MOP-a</t>
  </si>
  <si>
    <t>końcówka do MOP-a na gwint</t>
  </si>
  <si>
    <t>sznurek, 100 % bawełna, 250-300 g</t>
  </si>
  <si>
    <t>Ręcznik frotte 50 cm x 100 cm</t>
  </si>
  <si>
    <t>Ręcznik frotte 50 cm x 100 cm, bawełniany (dopuszczalne: krótszy bok +/- 2 cm, dłuższy bok +/- 4 cm) o gramaturze 400g/m2, dobrze wchłaniający wodę ,w kolorze jednolitym</t>
  </si>
  <si>
    <t>wiadro plastikowe 10 l</t>
  </si>
  <si>
    <t>Krem do rąk w opakowaniu 100 ml</t>
  </si>
  <si>
    <t>Krem do rąk w opakowaniu 100 ml (tubka), o wszechstronnych walorach odżywczych i ochronnych, dobrze wchłaniający się w skórę dłoni o przyjemnym zapachu. Krem musi zawierać informację na opakowaniu o przebadaniu dermatologicznym</t>
  </si>
  <si>
    <t>wiadro plastikowe z pokrywą 14 l</t>
  </si>
  <si>
    <t>Mop bawełna 90 cm do stelaża dust</t>
  </si>
  <si>
    <t>do czyszczenia kuchenek, zlewów, wanien, pH 11,5?1, na bazie podchlorynu sodu, anionowe związki  powierzchniowo czynne&lt;5%, bez zapachu chloru typu CIF lub produkt równoważny</t>
  </si>
  <si>
    <t>plastikowa dł. 30cm + kij</t>
  </si>
  <si>
    <t>Krem ochronny do rąk glicerynowy, 100 ml</t>
  </si>
  <si>
    <t>intensywnie nawilżający, chroniący skórę przed wysuszeniem  testowany dermatologicznie</t>
  </si>
  <si>
    <t>Kostka do WC - zawieszka</t>
  </si>
  <si>
    <t>Koncentrat - płyn do mycia, produkt chemii profesjonalnej typu voigt, tenzi, buzil</t>
  </si>
  <si>
    <t>dozownik do mydła w płynie</t>
  </si>
  <si>
    <t>papier toaletowy duża rolka (op. 12 szt)</t>
  </si>
  <si>
    <t>Koncentrat - płyn do codziennego mycia, do pomieszczeń sanitarnych, usuwający kamień i rdzę, złogi mydlane oraz nacieki urynowe</t>
  </si>
  <si>
    <t>Do mycia powierzchni, pomieszczeń i urządzeń sanitarnych (działanie bakteriobójcze i grzybobójcze), PH 1, produkt chemii profesjonalnej typu voigt, tenzi, buzil,  cenę podać za 1L,  poj. 500ml-1L</t>
  </si>
  <si>
    <t>Koncentrat, zasadowy preparat do doczyszczania czyszczenia posadzek,produkt chemii profesjonalnej typu voigt, tenzi, buzil</t>
  </si>
  <si>
    <t>Koncentrat na bazie emulsji woskowych do mycia i pielęgnacji powierzchni</t>
  </si>
  <si>
    <t>Koncentrat do mycia wyposażenia mieszkań i biur (meble, urządzenia biurowe) nadający się do mycia podłóg</t>
  </si>
  <si>
    <t>Koncentrat do mycia powierzchni biurowych (meble, urządzenia biurowe, dzwi, parapety i podłogi) PH około 9, produkt chemii profesjonalnej typu voigt, tenzi, buzil</t>
  </si>
  <si>
    <t>dozownik do ręczników papierowych</t>
  </si>
  <si>
    <t>ręcznik papierowy - zetka  (karton 4000 szt)</t>
  </si>
  <si>
    <t>papier toaletowy (op.64 szt.)</t>
  </si>
  <si>
    <t>papier toaletowy  szary, makulaturowy , jednowarstwowy, ekonomiczny, gramatura 27-40 g/m2</t>
  </si>
  <si>
    <t>ręcznik papierowy - 2 rolki</t>
  </si>
  <si>
    <t>50x60 cm</t>
  </si>
  <si>
    <t>zmywak/druciak do mycia garnków</t>
  </si>
  <si>
    <t>38cm x 35cm</t>
  </si>
  <si>
    <t>sól do zmywarki</t>
  </si>
  <si>
    <t>nabłyszczacz do zmywarki</t>
  </si>
  <si>
    <t>0,75 - 1,0 litra</t>
  </si>
  <si>
    <t>tabletki do zmywarki 56 szt</t>
  </si>
  <si>
    <t>zawieszka</t>
  </si>
  <si>
    <t>odmrażacz do zamków</t>
  </si>
  <si>
    <t>50 ml</t>
  </si>
  <si>
    <t>odkamieniacz do czajników KAMIX podwójny</t>
  </si>
  <si>
    <t>150 gram</t>
  </si>
  <si>
    <t>odkamieniacz do czajników KAMIX pojedynczy</t>
  </si>
  <si>
    <t>50 gram</t>
  </si>
  <si>
    <t>poj. 300 ml</t>
  </si>
  <si>
    <t>W skład kompletu wchodzi zasilane bateriami urządzenie oraz wydajny wkład.</t>
  </si>
  <si>
    <t>kostka do WC - zawieszka</t>
  </si>
  <si>
    <t>PLAK do konserwacji kokpitu aerozol 750 ml</t>
  </si>
  <si>
    <t>nasączone chusteczki w pojemniku</t>
  </si>
  <si>
    <t>preparat do czyszczenia mebli - aerozol</t>
  </si>
  <si>
    <t>preparat do czyszczenia mebli z  metalu, szkła, drewna o poj. 250 ml</t>
  </si>
  <si>
    <t>1 litr</t>
  </si>
  <si>
    <t>płyn do udrażniania rur</t>
  </si>
  <si>
    <t>0,5 litra</t>
  </si>
  <si>
    <t>granulat do udrażniania rur</t>
  </si>
  <si>
    <t>Zmywak a5 maxi cena za opakowanie</t>
  </si>
  <si>
    <t>Zmywak a10 mini cena za opakowanie</t>
  </si>
  <si>
    <t>Żel do udrażniania rur poj od 500ml - 1L cenę podać za 1L</t>
  </si>
  <si>
    <t>VC-330 METALIC DISPERSION - emulsja nabłyszczajaca</t>
  </si>
  <si>
    <t>płyn do naczyń 1 l</t>
  </si>
  <si>
    <t>rol</t>
  </si>
  <si>
    <t>mydło w płynie do dozowników 5 l</t>
  </si>
  <si>
    <t>5 litrów mydło białe w płynie z gliceryną testowane dermatologicznie</t>
  </si>
  <si>
    <t>kg</t>
  </si>
  <si>
    <t>płyn do szyb ze spryskiwaczem</t>
  </si>
  <si>
    <t>płyn do szyb, z alkoholem, nadaje powierzchniom blask, nie pozostawia smug,do stosowania bez rozcieńczenia, opakowanie z rozpylaczem</t>
  </si>
  <si>
    <t>płyn do naczyń 5 l</t>
  </si>
  <si>
    <t>płyn do usuwania rdzy i kamienia - spray</t>
  </si>
  <si>
    <t>0,75 litra</t>
  </si>
  <si>
    <t>RĘKAWICE LATEKSOWE , ROZMIAR OD S-XL</t>
  </si>
  <si>
    <t>Mop płaski 50cm (kieszeń lub oczkowy) wykonany z bawełny lub mikrowłókna</t>
  </si>
  <si>
    <t>płyn do czyszczenia WC</t>
  </si>
  <si>
    <t>Płyn do szyb - zapas</t>
  </si>
  <si>
    <t>płyn do czyszczenia uniwersalny 1 l.</t>
  </si>
  <si>
    <t>mleczko do czyszczenia sanitariatów</t>
  </si>
  <si>
    <t>0,7 litra, mleczko do czyszczenia różnych powierzchni. Nie rysujące mytej pow. Skutecznie usuwające każdy brud, tłuszcz, osady z kamienia.</t>
  </si>
  <si>
    <t>Ręcznik maxi celuloza minimum 100mb na rolce 2 warstwy</t>
  </si>
  <si>
    <t>mydło toaletowe 100 g</t>
  </si>
  <si>
    <t>pasta do rąk mydlana 0,5 kg</t>
  </si>
  <si>
    <t>Ręcznik papierowy</t>
  </si>
  <si>
    <t>Ręcznik papierowy w roli, 2 warstwowy, celuloza mini, minimum 65 metrów na rolce</t>
  </si>
  <si>
    <t>krem ochronny do rąk glicerynowy</t>
  </si>
  <si>
    <t>tuba 75 ml, intensywnie nawilżający, chroniący skórę przed wysuszeniem,  testowany dermatologicznie</t>
  </si>
  <si>
    <t>VC-175 LASIPUR - płyn do mycia szyb i luster</t>
  </si>
  <si>
    <t>Worek do odkurzacza Nilfisk GD 111, 220-240V</t>
  </si>
  <si>
    <t>Worek do odkurzacza Karcher WD-3, RMB03K</t>
  </si>
  <si>
    <t>Miotła korytarzowa szer. 50 cm</t>
  </si>
  <si>
    <t>VC-241 NANO ORANGE - płyn myjący do wszystkich powierzchni</t>
  </si>
  <si>
    <t>VC-242 BRUDPUR - płyn myjąco-odtłuszczający</t>
  </si>
  <si>
    <t>Mydło w płynie z gliceryną, kolagenem i elastyną. Produkt przebadany mikrobiologicznie. Opakowanie kanister 5 l.</t>
  </si>
  <si>
    <t>Mydło w płynie z dozownikiem 500ml</t>
  </si>
  <si>
    <t>Mop płaski 40cm (kieszeń lub oczkowy) wykonany z bawełny lub mikrowłókna</t>
  </si>
  <si>
    <t>Odkamieniacz do czajników 50g</t>
  </si>
  <si>
    <t>Mydło w płynie do dozowników 5 l</t>
  </si>
  <si>
    <t>Papier toaletowy</t>
  </si>
  <si>
    <t>papier toaletowy szary, makulaturowy, jednowarstwowy, ekonomiczny, gramatura 27-40 g/m2, cena za 1 rolkę</t>
  </si>
  <si>
    <t>Płyn do czyszczenia WC</t>
  </si>
  <si>
    <t>Płyn do czyszczenia uniwersalny 1 l.</t>
  </si>
  <si>
    <t>Płyn do czyszczenia WC 5L</t>
  </si>
  <si>
    <t>Płyn do maszynowego mycia w zmywarkach, bezzapachowy, posiada atest pzh, produkt chemii profesjonalnej typu voigt, tenzi, buzil, Stalgast, RM Gastro</t>
  </si>
  <si>
    <t>poj. min. 10L</t>
  </si>
  <si>
    <t>Płyn do mycia plastikowych ram okiennych</t>
  </si>
  <si>
    <t>Płyn do naczyń 900 ml</t>
  </si>
  <si>
    <t>Płyn do naczyń 5 l</t>
  </si>
  <si>
    <t>Płyn do ręcznego prania dywanów</t>
  </si>
  <si>
    <t>Płyn do szyb ze spryskiwaczem</t>
  </si>
  <si>
    <t>kosz ażurowy na papier</t>
  </si>
  <si>
    <t>Preparat do pielęgnacji stali nierdzewnej (matowej i błyszczącej), poj.1L</t>
  </si>
  <si>
    <t>Proszek do czyszczenia sanitariatów</t>
  </si>
  <si>
    <t>Ręcznik papierowy - zetka  (karton 4000 szt.)</t>
  </si>
  <si>
    <t>Proszek do prania, przeznaczony do tkanin białych lub kolorowych (obrusy, firanki).</t>
  </si>
  <si>
    <t>Rękawice gospodarcze, flokowane rozmiar S,M,L,XL cena za parę</t>
  </si>
  <si>
    <t>Ręcznik papierowy - 2 rolki</t>
  </si>
  <si>
    <t>ręcznik kuchenny pakowany po 2 rolki cena za 1 opakowanie.</t>
  </si>
  <si>
    <t>Stelaż do mopa płaskiego kieszeniowego 40 cm</t>
  </si>
  <si>
    <t>uchwyt wykonany z mocnego tworzywa, posiadający przycisk nożny pozwalający na szybkie składanie stelaża, umożliwia sprawne zdejmowanie i zakładanie mopa, odpowiedni dla mopa płaskiego kieszeniowego bawełnianego lub z mikrofibry o wymiarach 40 x 11 cm</t>
  </si>
  <si>
    <t>Wymiar: 25 x 30 cm, do mycia i polerowania, miękkie i delikatne, bardzo chłonne.</t>
  </si>
  <si>
    <t>50 x 60 cm</t>
  </si>
  <si>
    <t>Preparat do czyszczenia mebli i przedmiotów z tworzyw sztucznych. Szczególnie polecany do mycia urządzeń biurowych. Usuwa przebarwienia nikotynowe, nie pozostawia smug i zacieków. Posiada przyjemny zapach.Polecany dla firm sprzątających i gospodarstw domowych.</t>
  </si>
  <si>
    <t>Trzonek do mopa lub miotły 120 cm</t>
  </si>
  <si>
    <t>Wiadro na wodę plastikowe 10L</t>
  </si>
  <si>
    <t>Worki do odkurzacza Zelmer 1010.0030 (5 szt. w opak.)</t>
  </si>
  <si>
    <t>ZMB05K</t>
  </si>
  <si>
    <t>Worek do odkurzacza Karcher SE 4001</t>
  </si>
  <si>
    <t>RMB06W</t>
  </si>
  <si>
    <t>płyn do czyszczenia uniwersalny 5 l.</t>
  </si>
  <si>
    <t>mydło w płynie  z dozownikiem 500ml</t>
  </si>
  <si>
    <t>Chusteczki higeniczne (kartonik 100 szt.)</t>
  </si>
  <si>
    <t>białe, 2 warstwowe, bardzo miękkie, wytrzymałe.</t>
  </si>
  <si>
    <t>płyn do mycia szyb - 5L</t>
  </si>
  <si>
    <t>płyn do szyb, z alkoholem, nadaje powierzchniom blask, nie pozostawia smug,do stosowania bez rozcieńczenia</t>
  </si>
  <si>
    <t>pasta do czyszczenia, 250 g</t>
  </si>
  <si>
    <t>pasta do podłóg poj. 1L</t>
  </si>
  <si>
    <t>Szczotka do zamiatania z naturalnego włosia 300 mm</t>
  </si>
  <si>
    <t>50x70 cm</t>
  </si>
  <si>
    <t>Trzon do miotły 150-gwintowany</t>
  </si>
  <si>
    <t>Płyn do maszynowego mycia naczyń -Stalgast (641100) lub równoważny</t>
  </si>
  <si>
    <t>poj. 10L</t>
  </si>
  <si>
    <t>Zmiotka drewniana naturalny włos koński</t>
  </si>
  <si>
    <t>sól drogowa op. 25 kg</t>
  </si>
  <si>
    <t>ręcznik papierowy w roli Katrin Plus System towel M lub równoważny</t>
  </si>
  <si>
    <t>TENZI Gran Ston SP-10  5 L lu b równoważny</t>
  </si>
  <si>
    <t>worek papierowy do odkurzacza Vento 8 (szt.)</t>
  </si>
  <si>
    <t>TSMB02K</t>
  </si>
  <si>
    <t>Worki foliowe na odpady LDPE. 120 L., mocne (15 szt. w op.)</t>
  </si>
  <si>
    <t>Płyn do prania, 4 - 5 L</t>
  </si>
  <si>
    <t>Proszek do prania kolorowych rzeczy, op. 4 kg</t>
  </si>
  <si>
    <t>Proszek do prania uniwersalny, op. 6 kg</t>
  </si>
  <si>
    <t>Proszek do prania białych rzeczy, op. 7,5 kg</t>
  </si>
  <si>
    <t>Fosol Odrdzewiacz 5L lub równoważny</t>
  </si>
  <si>
    <t>Worki LDPE 240 L (10)</t>
  </si>
  <si>
    <t>płytka na owady</t>
  </si>
  <si>
    <t>Płytka przeznaczona do zwalczania  karaluchów, mrówek, komarów, meszek i much</t>
  </si>
  <si>
    <t>wiadro plastikowe 35 l z pokrywką</t>
  </si>
  <si>
    <t>Płyn do czyszczenia płytek ceramicznych 1L</t>
  </si>
  <si>
    <t>Gąbka do wycierania kredy</t>
  </si>
  <si>
    <t>uniwersalny wkład do mopa sznurkowego</t>
  </si>
  <si>
    <t>Rozcieńczalnik nitro 0,5 l</t>
  </si>
  <si>
    <t>Płyn do czyszczenia mebli i przedmiotów z tworzyw sztucznych 1L</t>
  </si>
  <si>
    <t>emulsja do podłóg 5L</t>
  </si>
  <si>
    <t>Płyn uniwersalny ProLine Gastronomy lub równoważny 5L</t>
  </si>
  <si>
    <t>szczotka uliczna</t>
  </si>
  <si>
    <t>szczotka do szorowania, gwint na trzonek</t>
  </si>
  <si>
    <t>fi 22mm</t>
  </si>
  <si>
    <t>30x30cm</t>
  </si>
  <si>
    <t>Rękawice gumowe gospodarcze. Rozmiar: L (paczka: 1 para)</t>
  </si>
  <si>
    <t>Rękawice gumowe gospodarcze. Rozmiar: M (paczka: 1 para)</t>
  </si>
  <si>
    <t>SIDOLUX płyn do ochrony i nabłyszczania PCV i linoleum, lub równoważny, 750ml</t>
  </si>
  <si>
    <t>Rękawice lateksowe. Rozmiar: L (paczka: 100szt)</t>
  </si>
  <si>
    <t>Rękawice lateksowe. Rozmiar: M (paczka: 100szt)</t>
  </si>
  <si>
    <t>Odplamiacz Vanish lub równoważny - 1L</t>
  </si>
  <si>
    <t>w płynie, bezpieczny dla tkanin</t>
  </si>
  <si>
    <t>30x30 cm</t>
  </si>
  <si>
    <t>Wybielacz ACE lub równoważny - 1L</t>
  </si>
  <si>
    <t>Spray zwalczający muchy i komary Bros lub równoważny</t>
  </si>
  <si>
    <t>Nakładka wyposażona w mikroaktywne włókna (polerujące oraz usuwające brud); wymiary: 35x14 cm; łatwa w założeniu dzięki czterem klipsom; temperatura prania: 60 stopni celsjusza</t>
  </si>
  <si>
    <t>Wkład do mopa płaski typu speedy z mikrofazy 40cm 95g CleanPRO lub równoważny</t>
  </si>
  <si>
    <t>Kapsułki do zmywarki</t>
  </si>
  <si>
    <t>Kapsułki do zmywarki All in One; opakowanie minimum 70 tabletek</t>
  </si>
  <si>
    <t>Krem do rąk Soft Care Dermasoft lub równoważny</t>
  </si>
  <si>
    <t>lp.</t>
  </si>
  <si>
    <t>indeks materiałowy</t>
  </si>
  <si>
    <t>ilość</t>
  </si>
  <si>
    <t>Cena jednostkowa netto</t>
  </si>
  <si>
    <t>Cena jednostkowa brutto</t>
  </si>
  <si>
    <t>Wartość netto</t>
  </si>
  <si>
    <t>Wartość brutto</t>
  </si>
  <si>
    <t>SUMA:</t>
  </si>
  <si>
    <t>Nazwa, marka, producent, rodzaj, typ oferowanego produktu</t>
  </si>
  <si>
    <t>Opis, charakterystyka, KOMPLETNY skład oferowanego produktu</t>
  </si>
  <si>
    <t>kij aluminiowy 140cm do stelaża o nr indeksu: 241847000989801</t>
  </si>
  <si>
    <t>pasujący do produktu o indeksie 241847000989737</t>
  </si>
  <si>
    <t>emulsyjna pasta do podłogi pojemnoć od 500ml-1L cenę podać za 1L</t>
  </si>
  <si>
    <t>Fartuch do mycia naczyń foliowy (op. 50 szt.)</t>
  </si>
  <si>
    <t>Fartuch foliowy ochronny biały op. 50sztuk, rozmiar: 810x1250mm</t>
  </si>
  <si>
    <t>(1 opk. = 10 szt.)</t>
  </si>
  <si>
    <t>Materiał wykonania: plastik, iloć w opakowaniu: 20, kolor: multikolor</t>
  </si>
  <si>
    <t>Koncentrat do mycia i pielęgnacji podłogowych i ciennych paneli, oklein meblowych,lakierowanego drewna ,ph  10,,produkt chemii profesjonalnej typu buzil, tenzi, voigt</t>
  </si>
  <si>
    <t>PH około 9,rozcieńczenie od 25-100ml, produkt chemii profesjonalnej typu buzil, tenzi, voigt,  poj. 500ml-1L,  cenę podać za 1L</t>
  </si>
  <si>
    <t>Posiada właciwoci antypolizgowe, antyrefleksyjne, antystatyczne, ph 8,5-9, produkt chemii profesjonalnej typu voigt, tenzi, buzil, pojemnoć 5L</t>
  </si>
  <si>
    <t>Kosz poziomy do przenoszenia prania, pojemnoć: 45 l, wymiary: 592x380x270 mm</t>
  </si>
  <si>
    <t>Kosz na bieliznę</t>
  </si>
  <si>
    <t>Kosz na mieci pedałowy plastikowy 25 l</t>
  </si>
  <si>
    <t>Kosz na mieci uchylny 15L</t>
  </si>
  <si>
    <t>Kosz na mieci uchylny 25L</t>
  </si>
  <si>
    <t>Kosz na mieci uchylny 50 l</t>
  </si>
  <si>
    <t>Kosz na mieci uchylny 9 l</t>
  </si>
  <si>
    <t>Kompatybilny z dozownikiem Soft Care Line; pojemnoć: minimum 800 ml</t>
  </si>
  <si>
    <t>lekko kwany preparat do płukania i nabłyszczania w zmywarkach, posiada atest pzh,produkt chemii profesjonalnej typu voigt, tenzi, buzil, Hagleitner, RM Gastro</t>
  </si>
  <si>
    <t>Mata antypolizgowa do wanny</t>
  </si>
  <si>
    <t>Gumowe, wymiary: ok. 75cm x 30 cm, z przyssawkami</t>
  </si>
  <si>
    <t>plastik, miękkie włosie</t>
  </si>
  <si>
    <t>Miotła pokojowa</t>
  </si>
  <si>
    <t>min. szerokoć zmiotki 40 cm</t>
  </si>
  <si>
    <t>Miska 2,5 l</t>
  </si>
  <si>
    <t>Mleczko do czyszczenia różnych powierzchni pojemnoć od 500ml-1L cenę podać za 1L</t>
  </si>
  <si>
    <t>Mop bawełniany 40CM - DUO (kieszeń i trapezowe zakładki)</t>
  </si>
  <si>
    <t>Mop paski, nakręcany na uchwyt typu Vileda lub równoważny</t>
  </si>
  <si>
    <t>Mydło w płynie do dozowników 5 l., produkt chemii profesjonalnej typu: voigt, tenzi, buzil</t>
  </si>
  <si>
    <t>Odkamieniacz w płynie na bazie kwasu cytrynowego</t>
  </si>
  <si>
    <t>odwieżacz do zmywarki</t>
  </si>
  <si>
    <t>odwieżacz powietrza - aerozol</t>
  </si>
  <si>
    <t>odwieżacz powietrza - zapas  (AIR WICK) lub równoważny</t>
  </si>
  <si>
    <t>odwieżacz powietrza - żel</t>
  </si>
  <si>
    <t>pojemnoć miniumum 150 g</t>
  </si>
  <si>
    <t>100 % celuloza, 2 warstwowy, rednica 9 cm, szerokoć 9 cm</t>
  </si>
  <si>
    <t>szary, opakowanie 12 rolek, Jumbo, rednica rolki 18 cm,szer. 9 cm, makulaturowy, 1-warstwowy, dł. rolki 130 m, papier szary</t>
  </si>
  <si>
    <t>Papier toaletowy dwuwarstwowy FOXY Super Soft lub równoważny</t>
  </si>
  <si>
    <t>papier biały, 100% celuloza, 2 warstwowy, rednica 18cm, szerokoć 9 cm.</t>
  </si>
  <si>
    <t>Papier toaletowy jumbo, szary rednica 19 cm waga minimum 450g, cena za 1 rolkę</t>
  </si>
  <si>
    <t>biały, z nadrukiem lub bez, 200 listków, klasy / jakoci Queen lub równoważny, opakowanie 8 rolek</t>
  </si>
  <si>
    <t>Pasta BHP 500 g ze cierniwem</t>
  </si>
  <si>
    <t>Pasta do czyszczenia. Przeznaczona do usuwania długotrwałych zabrudzeń, osadów, spalenizny, nalotów z rdzy i kamienia, z powierzchni ceramicznych, porcelanowych, fajansowych, emaliowanych.</t>
  </si>
  <si>
    <t>Płyn do czyszczenia uniwersalny SIDOLUX lub równoważny</t>
  </si>
  <si>
    <t>Płyn do mycia białych tablic, usuwa zanieczyszczenia po długopisie, ołówku, kalce, tuszach do ksero, pisakach i niektórych farb graffiti.</t>
  </si>
  <si>
    <t>PH około 7, produkt chemii profesjonalnej typu voigt, tenzi, buzil, pojemnoć od 500ml-1L cenę podać za 1L</t>
  </si>
  <si>
    <t>Płyn do mycia podłóg - zmywacz do powłok z past akrylowych i woskowych, a 500g, o pH 12ą1, typu SIN-LUX lub produkt równoważny</t>
  </si>
  <si>
    <t>Płyn do mycia powierzchni drewnianych PRONTO lub równoważny</t>
  </si>
  <si>
    <t>Płyn do nabłyszczania  paneli Sidolux lub równoważny</t>
  </si>
  <si>
    <t>Płyn do naczyń PUR lub równoważny</t>
  </si>
  <si>
    <t>Płyn do płukania pojemnoć od 2-5L cenę podać za 1L</t>
  </si>
  <si>
    <t>Skoncentrowany płyn do zmiękczania tkanin, pojemnoć 1L, 5-15% kationowe rodki powierzchniowo czynne, kompozycja zapachowa, Benzisothiazolinone</t>
  </si>
  <si>
    <t>szampon typu</t>
  </si>
  <si>
    <t>Płyn do szyb ze spryskiwaczem CLIN lub równoważny</t>
  </si>
  <si>
    <t>Kwas mrówkowy, Kwas szczawiowy, dihydrat, pojemnoć: 450 ml</t>
  </si>
  <si>
    <t>Płyn do usuwania kamienia i rdzy spray pojemnoć od 500ml do 1L cenę proszę podać za 1L, produkt chemii profesjonalnej typu voigt, tenzi, buzil</t>
  </si>
  <si>
    <t>Płyn, koncentrat do mycia wszelkich powierzchni pojemnoć 1L o zapachu pomarańczowym,dzięki zawartoci alkoholu szybko odparowuje, produkt chemii profesjonalnej typu voigt, tenzi, buzil</t>
  </si>
  <si>
    <t>koncentrat o ph 7-8, antystatyczny rodek do mycia powierzchni, przeznaczony do mycia marmuru, płytek szkliwionych, ceramiki, PCVi innych pow. z tworzyw sztucznych produkt posiada atest PZH.</t>
  </si>
  <si>
    <t>Płyn, koncentrat do mycia wszelkich powierzchni pojemnoć 5L o zapachu pomarańczowym,dzięki zawartoci alkoholu szybko odparowuje, produkt chemii profesjonalnej typu voigt, tenzi, buzil.</t>
  </si>
  <si>
    <t>Koncentrat o ph 7-8, antystatyczny rodek do mycia powierzchni, przeznaczony do mycia marmuru, płytek szkliwionych, ceramiki, PCVi innych pow. z tworzyw sztucznych produkt posiada atest PZH.</t>
  </si>
  <si>
    <t>Pojemnik na mieci 10 l</t>
  </si>
  <si>
    <t>pojemnik na mieci 12 l z pedałem nierdzewny</t>
  </si>
  <si>
    <t>Pojemnik na mieci 14 l z pedałem nierdzewny</t>
  </si>
  <si>
    <t>Pojemnik na mieci 20 l z pedałem nierdzewny</t>
  </si>
  <si>
    <t>pojemnik na mieci 5 l z pedałem nierdzewny</t>
  </si>
  <si>
    <t>Preparat do udrażniania i dezynfekcji rur Kret lub równoważny</t>
  </si>
  <si>
    <t>rodek do chemicznego udrożniania rur i syfonów w instalacjach kanalizacyjnych, skład:  wodorotlenek sodu, granulki, pojemnoć 400 g</t>
  </si>
  <si>
    <t>150 g</t>
  </si>
  <si>
    <t>PH około 14, produkt chemii profesjonalnej typu voigt, tenzi, buzil, pojemnoć od 500ml -1L, cenę podać za 1L</t>
  </si>
  <si>
    <t>Proszek do prania białego VIZIR lub równoważny</t>
  </si>
  <si>
    <t>proszek do prania tkanin białych (temp. prania do 90°C) w pralkach automatycznych i wirnikowych oraz do prania ręcznego, (typu Vizir lub równoważny)</t>
  </si>
  <si>
    <t>Proszek do prania tkanin kolorowych skład: anionowe rodki powierzchniowo czynne, niejonowe rodki powierzchniowoczynne, polikarboksylany, enzymy, kompozycja zapachowa, do prania w temp 30,60,90 stopni typu: VIZIR lub produkt równoważny</t>
  </si>
  <si>
    <t>Recznik dwuwarstwowy, wykonany z celulozy w technologii TAD. długosc: 100 [m], szerokosc: 21 [cm], rednica: 19 [cm], gramatura: 20.5 [g/m2]</t>
  </si>
  <si>
    <t>Ręcznik z adapterem MERIDA lub równoważny r. 19,5 cm, dł. 250 cm, 1 warstwowe, białe</t>
  </si>
  <si>
    <t>Ręczniki składane ZZ, 1 warstwowe w kolorze naturalnym (szary) 4 ty listków</t>
  </si>
  <si>
    <t>rozmiar listka 23*22,4 cm, w opakowaniu zbiorczym 3150 listków (150 listków*21), gruboć 2*20g/m2. Typu Katrina lub równoważne</t>
  </si>
  <si>
    <t>zrywka, opakowanie 100 szt</t>
  </si>
  <si>
    <t>Rękawice nitrylowe, rozmiar od S-XL, opakowanie A100, cena za opakowanie</t>
  </si>
  <si>
    <t>Rękawice żaroodporne kuchenne</t>
  </si>
  <si>
    <t>Skoncentrowany, silny rodek do gruntownego mycia i usuwania tłustych zabrudzeń z powierzchni odpornych na działanie alkaliów</t>
  </si>
  <si>
    <t>Suszarka do naczyń jednopoziomowa nierdzewna 50 cm</t>
  </si>
  <si>
    <t>rodzaj oprawy: drewno wymiar oprawy: długoć: 190 mm szerokoć: 62 mm rodzaj surowca: basyna (ryż)</t>
  </si>
  <si>
    <t>Sznur do prania/ linka do bielizny</t>
  </si>
  <si>
    <t>pleciony, gruby, 20 m</t>
  </si>
  <si>
    <t>szufelka metalowa (mietniczka)</t>
  </si>
  <si>
    <t>szufelka plastikowa</t>
  </si>
  <si>
    <t>ciereczki uniwersalne na rolce (15 szt)</t>
  </si>
  <si>
    <t>cierka do mycia (3 szt)</t>
  </si>
  <si>
    <t>cierka do mycia kolorowa cienka (10szt)</t>
  </si>
  <si>
    <t>cierka do mycia kolorowa gruba (5 szt)</t>
  </si>
  <si>
    <t>cierka do podłogi z microfibry min. wym. 50x60</t>
  </si>
  <si>
    <t>38cm x 35cm,  opakowanie 3 szt.,</t>
  </si>
  <si>
    <t>Uniwersalne ciereczki do kuchni i łazienki, do każdego rodzaju powierzchni, do stosowania na sucho lub mokro,skład: 70% wiskoza, 18% poliester, 12% PP, Wymiary: 35 x 35cm, opakowanie - 3 szt.</t>
  </si>
  <si>
    <t>cierka lniana do naczyń</t>
  </si>
  <si>
    <t>Rozmiar: 45x70 cm Gramatura: ą 240 g/m?</t>
  </si>
  <si>
    <t>cierka podłogowa pomarańczowa</t>
  </si>
  <si>
    <t>cierka podłogowa szara</t>
  </si>
  <si>
    <t>Rozmiar: 60x70 cm, Materiał: włóknina 250 g., ok. 75% bawełny, kolor jasno szary. Wodochłonnoć ok. 700%</t>
  </si>
  <si>
    <t>cierka podłogowa żółta</t>
  </si>
  <si>
    <t>cierka podłogowa, duża biała</t>
  </si>
  <si>
    <t>cierka z mikrofibry do silnych zabrudzeń</t>
  </si>
  <si>
    <t>Przeznaczona do czyszczenia silnych zabrudzeń na mokro i sucho, 35 cm x 35 cm.</t>
  </si>
  <si>
    <t>Usuwa osady z kamienia, tłuszcz, czyci niewidoczne częci zmywarki, neutralizuje nieprzyjemne zapachy</t>
  </si>
  <si>
    <t>rodek do konserwacji posadzek, wysokopołyskowy, antypolizgowy</t>
  </si>
  <si>
    <t>Wymaga naniesienia minimum 2 warstw, koncentrat.produkt chemii profesjonalnej typu voigt, tenzi, buzil,  pojemnoć od 500ml -1L, cenę podać za 1L</t>
  </si>
  <si>
    <t>5 l</t>
  </si>
  <si>
    <t>zapasowy wkład do mopa sznurkowego, długoć:ok. 25 cm</t>
  </si>
  <si>
    <t>VC-150 GRUNDPUR - rodek do gruntownego czyszczenia</t>
  </si>
  <si>
    <t>VC-245 MEBLIN - rodek do mycia mebli</t>
  </si>
  <si>
    <t>wykonany z tworzywa sztucznego ABS,uchwyt do przenoszenia wózka po schodach,wyciskarka szczękowa, która dokładnie usuwa nadmiar wody i brud z włókien mopa, pojemnoć 31 litrów, napis</t>
  </si>
  <si>
    <t>do mieci</t>
  </si>
  <si>
    <t>Wiadro z wyciskaczem do mopa płaskiego</t>
  </si>
  <si>
    <t>Sposób mocowania: uszy z dwoma dziurkami, z obu stron; waga: 95g; wymiary: 40 cm; temperatura prania: 95 stopni celsjusza; cieralnoć max 3%</t>
  </si>
  <si>
    <t>Wkład do mopa Vileda Ultramax lub równoważny</t>
  </si>
  <si>
    <t>wykonana z elastycznego materiału (polimeru), trwałoć zapachu min. 30 dni</t>
  </si>
  <si>
    <t>Worki na mieci 120L LDPE pakowane na rolce od 10-25 sztuk, cenę podać za 1 sztukę.</t>
  </si>
  <si>
    <t>Worki na mieci 35 L , cienkie (50 szt. w rolce)</t>
  </si>
  <si>
    <t>Worki na mieci 35 L , mocne (15 szt. w rolce)</t>
  </si>
  <si>
    <t>Worki na mieci 35L ldpe pakowane od10-25 sztuk cenę podać za sztukę</t>
  </si>
  <si>
    <t>Worki na mieci 35L pakowane po 50 sztuk na rolce hdpe cenę podać za rolkę</t>
  </si>
  <si>
    <t>Worki na mieci 60 L , mocne (15 szt. w rolce)</t>
  </si>
  <si>
    <t>Worki na mieci 60 L, cienkie (50 szt. w rolce)</t>
  </si>
  <si>
    <t>Worki na mieci 60L HDPE pakowane po 50 sztuk na rolce, cenę podać za rolkę.</t>
  </si>
  <si>
    <t>Worki na mieci 60L LDPE opakowanie od 10-25 sztuk na rolce, cenę podać za rolkę.</t>
  </si>
  <si>
    <t>Worki na mieci mocne 120 l, 10 sztuk</t>
  </si>
  <si>
    <t>Zasłona o wymiarach 183x183cm, 12 kółeczek do zawieszania, materiał 100% polietylen</t>
  </si>
  <si>
    <t>Zmywak do teflonu - srebrny</t>
  </si>
  <si>
    <t>Zmiotka ręczna plastikowa</t>
  </si>
  <si>
    <t>plastikowa zmiotka do zamiatania</t>
  </si>
  <si>
    <t>Miotła sufitowa teleskopowa</t>
  </si>
  <si>
    <t>Uchwyt na ręczniki papierowe</t>
  </si>
  <si>
    <t>miotła plastik, miękkie włosie z kijem + szufelka plastikowa z trzonkiem, gumowe wykończenie szufelki</t>
  </si>
  <si>
    <t>zest.</t>
  </si>
  <si>
    <t>Odkamieniacz do czyszczenia łazienki kamień i rdza</t>
  </si>
  <si>
    <t>produk typu Żel do WC TYRAN kamień i rdza lub równoważny, 1000 ml</t>
  </si>
  <si>
    <t>Worki na odpady 120 l czarne</t>
  </si>
  <si>
    <t>A'25</t>
  </si>
  <si>
    <t>Worki na odpady 120 l czerwone</t>
  </si>
  <si>
    <t>rol.</t>
  </si>
  <si>
    <t>Worki na odpady 120 l niebieskie</t>
  </si>
  <si>
    <t>Worki na odpady 120 l żółte</t>
  </si>
  <si>
    <t>Worki na odpady 120 l zielone</t>
  </si>
  <si>
    <t>A'50</t>
  </si>
  <si>
    <t>Worki na odpady 60 l żółte</t>
  </si>
  <si>
    <t>Worki na odpady 60 l zielone</t>
  </si>
  <si>
    <t>Worki na odpady 35 l czarne</t>
  </si>
  <si>
    <t>Worki na odpady 35 l zielone</t>
  </si>
  <si>
    <t>Płyn do płukania tkanin</t>
  </si>
  <si>
    <t>do wszystkich rodzajów tkanin, typu BOOSTER lub równoważny, 4 L</t>
  </si>
  <si>
    <t>płyn do płukania/koncentrat, typu E lub równoważny, 1,8L, 72 prania</t>
  </si>
  <si>
    <t>Proszek do prania białych ubrań</t>
  </si>
  <si>
    <t>typu BRYZA lub równoważny, 5,85 kg, 90 prań</t>
  </si>
  <si>
    <t>op.</t>
  </si>
  <si>
    <t>Proszek do prania kolorowych ubrań</t>
  </si>
  <si>
    <t>typu VIZIR lub równoważny, 10,50 kg, 140 prań</t>
  </si>
  <si>
    <t>typu E lub równoważny, 4,61 kg, 71 prań, karton</t>
  </si>
  <si>
    <t>typu E lub równoważny, 5,265kg, 81 prań</t>
  </si>
  <si>
    <t>NABŁYSZCZACZ DO ZMYWAREK JAX PROFESSIONAL 10l  lub równoważny</t>
  </si>
  <si>
    <t>Tabletki solne do stacji uzdatniania wody - 25kg</t>
  </si>
  <si>
    <t>Krążek zapachowy Antymol lub równoważny</t>
  </si>
  <si>
    <t>Skoncentrowany uniwersalny antybakteryjny płyn  do mycia podłóg, /perfumowany różne zapachy/ o długotrwałym kwiatowym zapachu, w stanie nierozcieńczonym zmywający silne zabrudzenia z wszelkiego rodzaju podług drewnianych, PCV, glazury, lastriko, zawierający:pH-6,3ą0,3(w niezmienionej postaci) gęstoć względna 1,04</t>
  </si>
  <si>
    <t>Krem ochronny z tlenkiem cynku do codziennej ochrony wrażliwej skóry niemowląt i dzieci od pierwszych dni życia.</t>
  </si>
  <si>
    <t>Zabezpiecza parkiety, podłogi drewniane, wykładziny PCV, marmur, lastriko oraz glazurę przed cieraniem, brudem i wilgocią. Gwarantuje efekt antypolizgowy oraz trwały i bardzo wysoki połysk bez polerowania.</t>
  </si>
  <si>
    <t>Ergonomiczny kształt, duża powierzchnia cierająca. Do wycierania na sucho.</t>
  </si>
  <si>
    <t>Gąbka kąpielowa bez masażu</t>
  </si>
  <si>
    <t>Koncentrat do mycia i odłuszczania powierzchni, pozwolenie do kontaktu z żywnocią, produkt chemii profesjonalnej typu voigt, tenzi, buzil</t>
  </si>
  <si>
    <t>Kostka toaletowa w koszyczku z żelem zapachowym, czyszcząca, zapobiegająca osadzaniu się kamienia, zabijająca bakterie, z zawartocią substancji rozpuszczalnych w alkoholu etylowym min. 30%, zawartocią aktywnego tlenu min. 1%. Wymagany stosowny atest potwierdzający działanie biobójcze.Np. Domestos lub równoważny.</t>
  </si>
  <si>
    <t>Stojący kosz na bieliznę, pojemnoć: 60l , wymiary: wysokoć:440 x szerokoć:350 x głębokoć:600 mm</t>
  </si>
  <si>
    <t>rodek przeciwmolowy w postaci krążka, na bazie olejków eterycznych, 1opakowanie - 2szt.</t>
  </si>
  <si>
    <t>pudełko pojemnoci 50 ml, produkt uniwersalny, przeznaczony dla wszystkich rodzajów skóry i na każdą porę roku  testowany dermatologicznie</t>
  </si>
  <si>
    <t>rodek nabłyszczający do zmywarek naczyń i szkła. Zapobiega powstawaniu zacieków wodnych, nadaje piękny połysk, zawiera w sobie kwas cytrynowy oraz kwas organiczny. Poj. min 10kg</t>
  </si>
  <si>
    <t>Mydło toaletowe w kostce 100g przeznaczone do codziennego mycia i pielęgnacji skóry, o działaniu nawilżającym i pozostawiającym przyjemny zapach. Mydło musi zawierać informację na opakowaniu o przebadaniu dermatologicznym.</t>
  </si>
  <si>
    <t>mydło w płynie z gliceryną, kolagenem i elastyną. Gęstoć 1,02-1,03g/cm3, o kolorze perłowym. Testowane dermatologicznie</t>
  </si>
  <si>
    <t>odwieżacz powietrza - urządzenie  (AIR WICK) lub równoważny</t>
  </si>
  <si>
    <t>Pasta BHP w opakowaniu 500 g do mycia rąk, z naturalnymi rodkami trącymi łagodnymi dla skóry, zmywająca smary, farby i inne trudno usuwalne zanieczyszczenia,  produkt testowany dermatologicznie.</t>
  </si>
  <si>
    <t>zawartoć opakowania 0,5 kg, zmywająca nieduże zabrudzenia takie jak oleje, tłuszcze, produkt testowany dermatologicznie</t>
  </si>
  <si>
    <t>płyn uniwersalny zielony o rzadkiej konsystencji, antybakteryjny, posiadający mniej niż 5% anionowych i niejonowych rodków powierzchniowo czynnych, mydło o długotrwałym zapachu  do mycia powierzchni: podłogi, ciany, kafelki o pH 6,3÷0,4,  różne zapachy, opakowanie nie mniej niż 1 l, podać cenę za 1L,  produkt typu: AJAX lub równoważny.</t>
  </si>
  <si>
    <t>Płyn do WC usuwający kamień i rdzę,  zawierający kwas fosforowy (5-&lt;10%), o pH 1,0ą0,5, opak  nie mniej  niż 500 ml, typu: SANSED lub produkt równoważny,  podać cenę za 1L</t>
  </si>
  <si>
    <t>Płyn do WC usuwający kamień i rdzę,  zawierający kwas fosforowy (5-&lt;10%.), o pH 1,0ą0,5, opakowanie nie mniej niż 5L, typu: SANSED lub produkt równoważny,  podać cenę za 1L</t>
  </si>
  <si>
    <t>Płyn do dyzenfekcji wszelkich powierzchni oraz mających kontakt z żywnocią</t>
  </si>
  <si>
    <t>preparat do usuwania powłok nabłyszczających</t>
  </si>
  <si>
    <t>nabłyszcza i odwieża wygląd podłogi bez koniecznoci polerowania, pojemnoć: 0,5 l</t>
  </si>
  <si>
    <t>płyn posiadający wiadectwo PZH, przebadany dermatologicznie. Do ręcznego zmywania naczyń, usuwający tłuszcz i osady z herbaty,  Ph neutralne dla skóry rąk o delikatnym, łagodnym zapachu. Gęsta konsystencja koncentratu. Biodegradowalny.</t>
  </si>
  <si>
    <t>płyn do mycia naczyń o zapachu miętowym, zawierający 5-15% anionowych rodków powierzchniowo czynnych, amidopropylenobetaina, dietanolomid kwasów oleju kokosowego pH 1%  roztworu  5,0-8,5  posiadający wiadectwo PZH, przebadany dermatologicznie  opak 450 ml</t>
  </si>
  <si>
    <t>płyn posiadający wiadectwo PZH , przebadany dermatologicznie Do ręcznego zmywania naczyń, usuwający tłuszcz i osady z herbaty, Ph neutralne dla skóry rąk o delikatnym, łagodnym zapachu. Gęsta konsystencja koncentratu. Biodegradowalny.</t>
  </si>
  <si>
    <t>Płyn do mycia naczyń o zapachu miętowym, zawierający 5-15% anionowych rodków powierzchniowo czynnych, amidopropylenobetaina, dietanolomid kwasów oleju kokosowego pH 1%  roztworu  5,0-8,5, posiadający wiadectwo PZH, przebadany dermatologicznie,  opak nie mniej niż 5l, typu LUDWIK lub produkt równoważny</t>
  </si>
  <si>
    <t>5-15% anionowe rodki powierzchniowo czynne, &lt;5% amfoteryczne rodki powierzchniowo czynne, kompozycja zapachowa, rodki konserwujące, pojemnoć 450 ml</t>
  </si>
  <si>
    <t>do płukania wszystkich rodzajów tkanin. Nadaje wyjątkową miękkoć i puszystoć płukanym tkaninom, oraz wieży, trwały zapach. Składniki antystatyczne zawarte w płynie zapobiegają elektryzowaniu się tkanin jednoczenie ułatwiając prasowanie. Delikatna formuła nie powoduje uczuleń, ani podrażnień skóry.</t>
  </si>
  <si>
    <t>Skutecznie pierze i chroni kolorowe ubrania, zachowując intensywnoć i głębię kolorów. Wydajny.</t>
  </si>
  <si>
    <t>pojemnoć: 500 ml, 5%: związki wybielające na bazie tlenu, anionowe rodki powierzchniowo czynne, niejonowe rodki powierzchniowo czynne, polikarboksylany, kompozycja zapachowa</t>
  </si>
  <si>
    <t>Płyn uniwersalny do mycia powierzchni gastronomicznych. Niskopieniący alkaliczny rodek do stosowania w przemyle spożywczym, w kuchniach i gastronomii. Rozpuszcza silne zabrudzenia olejowo-tłuszczowe i białkowe. Delikatny dla czyszczonej powierzchni, odpowiedni do mycia maszynowego i ręcznego.</t>
  </si>
  <si>
    <t>Preparat, który skutecznie usuwa kamień, brud i resztki mydła z wodoodpornych powierzchni w toaletach. Pozostawia lniące powierzchnie i wieży zapach. Przeznaczony do powierzchni łazienkowych tj.: wanny, prysznice, umywalki, WC, urządzenia sanitarne wykonane z chromu, stali nierdzewnej, tworzyw sztucznych i ceramiki). Pojemnoć: 750ml (typu CIF PROFESSIONAL WASHROOM lub  równoważny)</t>
  </si>
  <si>
    <t>Skutecznie usuwa lady po palcach, oleju, lekkich zabrudzeniach. Zalecany do obudowy zamrażarek, chłodziarek, oraz mebli i urządzeń kuchennych (okapów). Nie wymaga polerowania. Nie zmienia barwy mytych powierzchni. Produkt hydrofobowy  efekt kwiatu lotosu. Bardzo wydajny w użyciu. Produkt chemii profesjonalnej typu voigt, tenzi, buzil.</t>
  </si>
  <si>
    <t>Preparat o silnych właciwociach myjących ogólne zastosowanie typu TENZI</t>
  </si>
  <si>
    <t>Preparat z atomizerem do bieżącego czyszczenia tłustych zabrudzeń jak i przypaleń, nadaje się do grilli, piecyków, piekarników, rusztów</t>
  </si>
  <si>
    <t>Proszek do prania w pralkach automatycznych, przeznaczony do tkanin białych lub kolorowych (obrusy, firanki), z kolorowymi granulkami, pH (10% roztworu wodnego) 10ą1, zawierający 5-15% anionowych rodków powierzchniowo czynnych, kwas cytrynowy poniżej 5%,  gęst. względna ok. 703g/l, typu: VIZIR lub produkt równoważny</t>
  </si>
  <si>
    <t>temperatura prania zaczynająca się od 30 stopni do 90 stopni, nadaje się do prania ręcznego, z kolorowymi granulkami, pH (10% roztworu wodnego) 10ą1, zawierający 5-15% anionowych rodków powierzchniowo czynnych, kwas cytrynowy poniżej 5%,  gęst. względna ok. 703g/l typu: VIZIR  lub produkt równoważny, pojemnoć od 3-5 kg, cenę podać za 1kg</t>
  </si>
  <si>
    <t>Ręcznik papierowy do rąk z włókien otrzymanych z makulatury, standardowej jakoci 1-warstwowy, zielony. Wysoka wydajnoć dzięki dużej iloci papieru na rolce.</t>
  </si>
  <si>
    <t>Do codziennej  pielęgnacji materiałów, nawierzchni i posadzek podłogowych odpornych na działanie wody (stosowania na zabezpieczonych nawierzchniach drewnianych, na tworzywach sztucznych, mosiądzu i miedzi). Usuwa lady po ołówku, mazaku, długopisie i kalce.</t>
  </si>
  <si>
    <t>Skoncentrowany rodek do gruntownego czyszczenia pomieszczeń i urządzeń sanitarnych. Produkt chemii profesjonalnej typu voigt, tenzi, buzil</t>
  </si>
  <si>
    <t>Preparat w aerozolu do zwalczania owadów latających; substancje czynne: d-fenotryna, praletryna, butotlenek piperynolu; pojemnoć minimum: 750 ml</t>
  </si>
  <si>
    <t>ciągacz (zbierak) do wody 45 cm</t>
  </si>
  <si>
    <t>cierka - zmywak gąbkowy ( 5szt)</t>
  </si>
  <si>
    <t>cierka - zmywak gąbkowy (10szt)</t>
  </si>
  <si>
    <t>rodek czyszczący do ekranu monitora (aerosol)</t>
  </si>
  <si>
    <t>rodek do mycia i dezynfekcji urządzeń sanitarnych typu TYTAN WC</t>
  </si>
  <si>
    <t>Odkamieniacz gastronomiczny - koncentrat, atest PZH. Odkamienianie bojlerów, zmywarek, wyparzarek. Skoncentrowany kwany płyn do odkamieniania urządzeń w gastronomii (kotły, bojlery, wyparzarki, zmywarki), jak również do odkamieniania urządzeń sanitarnych (umywalki, brodziki), basenów oraz pralek automatycznych. Doskonale usuwa osady z kamienia kotłowego powstałego w wyniku wysokiej twardoci wody. Nie posiada zapachu.</t>
  </si>
  <si>
    <t>VC-120 PIKASAT - rodek czyszczący do sanitariatów</t>
  </si>
  <si>
    <t>Skoncentrowany, antystatyczny rodek do mycia powierzchni odpornych na działanie wody. Posiada pomarańczowy, długotrwały, orzewiający zapach. Szczególnie zalecany do mycia marmuru, płytek szkliwionych, ceramiki, PCV i innych powierzchni z tworzyw sztucznych. Dzięki zawartoci alkoholu preparat szybko odparowuje, nadając mytym powierzchniom delikatny połysk, nie pozostawiając żadnych smug i zacieków.</t>
  </si>
  <si>
    <t>Skoncentrowany, antystatyczny rodek do mycia paneli podłogowych i ciennych. Usuwa kurz, brud oraz plamy i zatłuszczenia. Na mytych powierzchniach pozostawia cienką powłokę o delikatnym połysku. Zawarte polimery zwiększają odpornoć paneli na wtórne zbrudzenia.</t>
  </si>
  <si>
    <t>pasujące do mopa Vileda UltraMax</t>
  </si>
  <si>
    <t>zawieszka myjąco-zapachowa do muszli wc, koszyk z kulkami, &gt;30% anionowe rodki powierzchniowo czynne, 5-15% niejonowe rodki powierzchniowo czynne, kompozycja zapachowa</t>
  </si>
  <si>
    <t>Zmywak duży-gąbka z czycikiem ostrym (op. 10 szt.)</t>
  </si>
  <si>
    <t>Antybakteryjny preparat do bieżącego mycia pomieszczeń sanitarnych w koncentracie, Zawiera kwas cytrynowy. Bezpieczny dla każdego rodzaju powierzchni, w tym elementy chromowane, niklowane, emaliowane, akrylowe, szklane, plastikowe. PH koncentratu 1, posiada atest PZH.Koncentrat czyszczący do gruntownego mycia sanitariatów, żel zwalczający rdzę i kamień, posiadający ukształtowaną końcówkę butelki umożliwiającą dokładne rozprowadzenie w całej muszli klozetowej, który doskonale przylega do pochyłych/pionowych powierzchni, przez co wydłuża się czas reakcji z zanieczyszczeniami i zwiększa efektywnoć mycia. Szczególnie polecany przy użyciu wody twardej - bardzo skutecznie i szybko działa- usuwa kamień z wody i moczu- nie pozostawia zacieków- działa bakterio- i grzybobójczy- daje wieży zapach i wysoki połysk-opónia odkładanie się kamienia i zapobiega osadzaniu się zanieczyszczeń- koncentrat o dużej wydajnoci- produkt sprawdzony ekol.</t>
  </si>
  <si>
    <t>miotła trójkątna szczotka teleskopowa do pajęczyn, teleskopowa rączka, regulowana długoć</t>
  </si>
  <si>
    <t>Skoncentrowany kwany rodek płucząco-nabłyszczający do wszystkich typów zmywarek. Specjalna formuła ochronna sprawia, że naczynia pozostają jak nowe nawet po wielu myciach. Nabłyszczacz zapobiega ponownemu osadzaniu się drobinek tłuszczu i brudu, nie dopuszcza jednoczenie do powstawania zacieków. Zawarty w preparacie kwas organiczny neutralizuje alkaliczny odczyn po myciu zasadniczym oraz podnosi odpornoć szkła na efekt ługowania. Stężenie jonów wodorowych w produkcie: pH 2,0 - 2,5.</t>
  </si>
  <si>
    <t>Stawka podatku VAT</t>
  </si>
  <si>
    <t>2418470001129511</t>
  </si>
  <si>
    <t>2418470001129512</t>
  </si>
  <si>
    <t>pojemnoć 10L Wydajnie spienia się, nie niszczy instalacji oraz elementów gumowych. Aktywny chlor wspomaga proces mycia oraz znacznie redukuje liczbę drobnoustrojów. Właciwoci sekwestrujące dają możliwoć zastosowania w wodzie twardej. Produkt płynny do mycia, odtłuszczania i dezynfekcji powierzchni mających kontakt z żywnocią. Szczególnie zalecany do ręcznego i pianowego mycia, odtłuszczania oraz dezynfekcji odpornych na działanie wody i chloru powierzchni zewnętrznych maszyn, urządzeń oraz stołów, pojemników, wanien, sit, cian, podłóg i drobnego sprzętu  KONCENTRAT,POSIADA ATEST PZH ORAZ POZWOLENIE NA OBRÓT PREPARATEM BIOBÓJCZYM PH 14,produkt chemii profesjonalnej typu voigt, tenzi, buzil</t>
  </si>
  <si>
    <t>2418470001129513</t>
  </si>
  <si>
    <t>2418470001129514</t>
  </si>
  <si>
    <t>2418470001129515</t>
  </si>
  <si>
    <t>2418470001129516</t>
  </si>
  <si>
    <t>czyściwo celulozowe 2-warstwowe</t>
  </si>
  <si>
    <t>czyściwo 2-warstwowe 100% celuloza 200 metrów na rolce</t>
  </si>
  <si>
    <t>2418470001129518</t>
  </si>
  <si>
    <t>czyściwo, rolka od 190-250m</t>
  </si>
  <si>
    <t>czyściwo celulozowe białe, dwuwarstwowe, bezpyłowe</t>
  </si>
  <si>
    <t>2418470001129519</t>
  </si>
  <si>
    <t>2418470001129520</t>
  </si>
  <si>
    <t>Pojemnoć: 0,5 litra Materiał obudowy: tworzywo ABS</t>
  </si>
  <si>
    <t>2418470001129521</t>
  </si>
  <si>
    <t>Materiał obudowy: tworzywo ABSWymiary ok. wysokoć 259 mm, szerokoć 305 mm, głębokoć, 132 mm</t>
  </si>
  <si>
    <t>2418470001129522</t>
  </si>
  <si>
    <t>2418470001129523</t>
  </si>
  <si>
    <t>2418470001129524</t>
  </si>
  <si>
    <t>2418470001129525</t>
  </si>
  <si>
    <t>Zabezpiecza parkiety, podłogi drewniane, wykładziny PCV, marmur, lastriko oraz glazurę przed cieraniem, brudem i wilgocią. Gwarantuje efekt antypolizgowy oraz trwały i bardzo wysoki połysk bez polerowania.</t>
  </si>
  <si>
    <t>2418470001129526</t>
  </si>
  <si>
    <t>Zabezpiecza parkiety, podłogi drewniane, wykładziny PCV, marmur, lastriko oraz glazurę przed cieraniem, brudem i wilgocią. Gwarantuje efekt antypolizgowy oraz trwały i bardzo wysoki połysk bez polerowania, wysokopołyskowa.</t>
  </si>
  <si>
    <t>2418470001129527</t>
  </si>
  <si>
    <t>2418470001129528</t>
  </si>
  <si>
    <t>2418470001129529</t>
  </si>
  <si>
    <t>2418470001129530</t>
  </si>
  <si>
    <t>2418470001129531</t>
  </si>
  <si>
    <t>2418470001129532</t>
  </si>
  <si>
    <t>2418470001129533</t>
  </si>
  <si>
    <t>2418470001129534</t>
  </si>
  <si>
    <t>2418470001129535</t>
  </si>
  <si>
    <t>2418470001129536</t>
  </si>
  <si>
    <t>2418470001129537</t>
  </si>
  <si>
    <t>2418470001129538</t>
  </si>
  <si>
    <t>2418470001129539</t>
  </si>
  <si>
    <t>2418470001129540</t>
  </si>
  <si>
    <t>2418470001129541</t>
  </si>
  <si>
    <t>2418470001129542</t>
  </si>
  <si>
    <t>2418470001129543</t>
  </si>
  <si>
    <t>2418470001129544</t>
  </si>
  <si>
    <t>poj. 500ml-1L, cenę podać za 1L, Skoncentrowany, antystatyczny rodek do mycia powierzchni i przedmiotów szklanych. Skutecznie usuwa brud, kurz i zatłuszczenia. Szczególnie zalecany do mycia szyb i luster oraz innych powierzchni szkliwionych. Może być stosowany do usuwania tłustych osadów oraz nalotów sadzy z plastikowych i drewnianych ram okiennych.</t>
  </si>
  <si>
    <t>2418470001129545</t>
  </si>
  <si>
    <t>poj. 500ml-1L,  cenę podać za 1L, rodek do stosowania w przemyle spożywczym, w kuchniach i gastronomii. Rozpuszcza silne zabrudzenia olejowo-tłuszczowe i białkowe. Delikatny dla czyszczonej powierzchni, odpowiedni do mycia maszynowego i ręcznego.</t>
  </si>
  <si>
    <t>2418470001129546</t>
  </si>
  <si>
    <t>Koncentrat do mycia i pielęgnacji podłogowych i ciennych paneli, oklein meblowych,lakierowanego drewna ,ph  10,,produkt chemii profesjonalnej typu buzil, tenzi, voigt</t>
  </si>
  <si>
    <t>poj. 500ml-1L,  cenę podać za 1L,</t>
  </si>
  <si>
    <t>2418470001129547</t>
  </si>
  <si>
    <t>poj. 500ml-1L,  cenę podać za 1L, Skoncentrowany, antystatyczny rodek do mycia powierzchni drewnianych, drewnopodobnych, laminowanych oraz innych powierzchni wodoodpornych. Zalecany do mycia mebli, zarówno matowych jak i z połyskiem oraz przeszkleń. Może być stosowany do utrzymania czystoci i pielęgnacji mebli ze skóry naturalnej i ekologicznej.</t>
  </si>
  <si>
    <t>2418470001129548</t>
  </si>
  <si>
    <t>2418470001129549</t>
  </si>
  <si>
    <t>2418470001129550</t>
  </si>
  <si>
    <t>poj. 500ml-1L,  cenę podać za 1L, Skoncentrowany, zasadowy rodek o podwyższonej skutecznoci do gruntownego mycia mocno zabrudzonych podłóg i powierzchni odpornych na działanie alkaliów. Skutecznie usuwa stary brud, tłuszcze, pasty oraz warstwy polimerowe - stripper. Szczególnie zalecany do przygotowania podłogi przed nałożeniem polimerów. rodek niskopieniący, może być stosowany w maszynach czyszczących.</t>
  </si>
  <si>
    <t>2418470001129551</t>
  </si>
  <si>
    <t>2418470001129552</t>
  </si>
  <si>
    <t>2418470001129553</t>
  </si>
  <si>
    <t>2418470001129554</t>
  </si>
  <si>
    <t>2418470001129555</t>
  </si>
  <si>
    <t>2418470001129556</t>
  </si>
  <si>
    <t>2418470001129557</t>
  </si>
  <si>
    <t>2418470001129558</t>
  </si>
  <si>
    <t>2418470001129559</t>
  </si>
  <si>
    <t>2418470001129560</t>
  </si>
  <si>
    <t>2418470001129561</t>
  </si>
  <si>
    <t>2418470001129562</t>
  </si>
  <si>
    <t>2418470001129563</t>
  </si>
  <si>
    <t>2418470001129564</t>
  </si>
  <si>
    <t>2418470001129565</t>
  </si>
  <si>
    <t>2418470001129566</t>
  </si>
  <si>
    <t>2418470001129567</t>
  </si>
  <si>
    <t>2418470001129568</t>
  </si>
  <si>
    <t>2418470001129569</t>
  </si>
  <si>
    <t>2418470001129570</t>
  </si>
  <si>
    <t>2418470001129571</t>
  </si>
  <si>
    <t>2418470001129572</t>
  </si>
  <si>
    <t>2418470001129573</t>
  </si>
  <si>
    <t>2418470001129574</t>
  </si>
  <si>
    <t>2418470001129575</t>
  </si>
  <si>
    <t>2418470001129576</t>
  </si>
  <si>
    <t>2418470001129577</t>
  </si>
  <si>
    <t>2418470001129578</t>
  </si>
  <si>
    <t>2418470001129579</t>
  </si>
  <si>
    <t>2418470001129580</t>
  </si>
  <si>
    <t>2418470001129581</t>
  </si>
  <si>
    <t>2418470001129582</t>
  </si>
  <si>
    <t>2418470001129583</t>
  </si>
  <si>
    <t>2418470001129584</t>
  </si>
  <si>
    <t>2418470001129585</t>
  </si>
  <si>
    <t>2418470001129586</t>
  </si>
  <si>
    <t>2418470001129587</t>
  </si>
  <si>
    <t>2418470001129588</t>
  </si>
  <si>
    <t>2418470001129589</t>
  </si>
  <si>
    <t>2418470001129590</t>
  </si>
  <si>
    <t>2418470001129591</t>
  </si>
  <si>
    <t>2418470001129592</t>
  </si>
  <si>
    <t>2418470001129593</t>
  </si>
  <si>
    <t>2418470001129594</t>
  </si>
  <si>
    <t>2418470001129595</t>
  </si>
  <si>
    <t>2418470001129596</t>
  </si>
  <si>
    <t>2418470001129597</t>
  </si>
  <si>
    <t>2418470001129600</t>
  </si>
  <si>
    <t>2418470001129601</t>
  </si>
  <si>
    <t>2418470001129602</t>
  </si>
  <si>
    <t>antybakteryjne mydło w płynie, z dodatkiem gliceryny, pojemnoć 5 l</t>
  </si>
  <si>
    <t>2418470001129603</t>
  </si>
  <si>
    <t>2418470001129604</t>
  </si>
  <si>
    <t>Mydło w płynie z gliceryną, kolagenem i elastyną. Gęstoć 1,02-1,03g/cm3, o kolorze perłowym. Testowane dermatologicznie. Opakowanie kanister 5L.</t>
  </si>
  <si>
    <t>2418470001129605</t>
  </si>
  <si>
    <t>2418470001129606</t>
  </si>
  <si>
    <t>2418470001129607</t>
  </si>
  <si>
    <t>2418470001129608</t>
  </si>
  <si>
    <t>2418470001129609</t>
  </si>
  <si>
    <t>2418470001129610</t>
  </si>
  <si>
    <t>2418470001129611</t>
  </si>
  <si>
    <t>2418470001129612</t>
  </si>
  <si>
    <t>2418470001129613</t>
  </si>
  <si>
    <t>2418470001129614</t>
  </si>
  <si>
    <t>2418470001129615</t>
  </si>
  <si>
    <t>2418470001129616</t>
  </si>
  <si>
    <t>2418470001129617</t>
  </si>
  <si>
    <t>PH 3,POSIADA ATEST PZH, produkt chemii profesjonalnej typu voigt, tenzi, buzil. Do usuwania osadów z maszyn i urządzeń gastronomicznych jak ekspresy do kawy i herbaty, zmywarki przemysłowe, czajniki, automaty do wody mineralnej, grzałki, bojlery. Pojemnoć 5L</t>
  </si>
  <si>
    <t>2418470001129618</t>
  </si>
  <si>
    <t>2418470001129619</t>
  </si>
  <si>
    <t>2418470001129620</t>
  </si>
  <si>
    <t>2418470001129621</t>
  </si>
  <si>
    <t>odwieżacz powietrza -  wkład AMBI PUR ELEKTRIC lub równoważny</t>
  </si>
  <si>
    <t>2418470001129622</t>
  </si>
  <si>
    <t>2418470001129623</t>
  </si>
  <si>
    <t>2418470001129624</t>
  </si>
  <si>
    <t>odwieżacz powietrza - urządzenie AMBI PUR ELEKTRIC lub równoważne</t>
  </si>
  <si>
    <t>2418470001129625</t>
  </si>
  <si>
    <t>2418470001129626</t>
  </si>
  <si>
    <t>2418470001129627</t>
  </si>
  <si>
    <t>odwieżacz powietrza , posiada przyjemny dlugotrwały zapach</t>
  </si>
  <si>
    <t>odwieżacz powietrza o wydłużonym działaniu, przeznaczony do toalet, łazienek, szatni, natrysków, poczekalni, palarni, itp. Eliminuje odory, pozostawiając przyjemny, wieży zapach. Wykazuje intensywne działanie w pomieszczeniach wilgotnych. Ph 7, może służyć jako dodatek zapachowy do rodków czyszczących, atomizer,,produkt chemii profesjonalnej marki buzil, tenzi, voigt,pojemnoć od 500ml-1L cenę podać za 1L</t>
  </si>
  <si>
    <t>2418470001129628</t>
  </si>
  <si>
    <t>2418470001129629</t>
  </si>
  <si>
    <t>2418470001129630</t>
  </si>
  <si>
    <t>2418470001129631</t>
  </si>
  <si>
    <t>2418470001129632</t>
  </si>
  <si>
    <t>2418470001129633</t>
  </si>
  <si>
    <t>2418470001129634</t>
  </si>
  <si>
    <t>2418470001129635</t>
  </si>
  <si>
    <t>2418470001129636</t>
  </si>
  <si>
    <t>2418470001129637</t>
  </si>
  <si>
    <t>2418470001129638</t>
  </si>
  <si>
    <t>2418470001129639</t>
  </si>
  <si>
    <t>2418470001129640</t>
  </si>
  <si>
    <t>2418470001129641</t>
  </si>
  <si>
    <t>2418470001129642</t>
  </si>
  <si>
    <t>2418470001129643</t>
  </si>
  <si>
    <t>2418470001129644</t>
  </si>
  <si>
    <t>2418470001129645</t>
  </si>
  <si>
    <t>pianka do czyszczenia mebli, pojemnoć 250ml</t>
  </si>
  <si>
    <t>2418470001129646</t>
  </si>
  <si>
    <t>2418470001129647</t>
  </si>
  <si>
    <t>Płyn czyszczący z pompką CILLIT BANG lub równoważny</t>
  </si>
  <si>
    <t>2418470001129648</t>
  </si>
  <si>
    <t>2418470001129649</t>
  </si>
  <si>
    <t>2418470001129650</t>
  </si>
  <si>
    <t>2418470001129651</t>
  </si>
  <si>
    <t>do mycia wszelkich zmywalnych powierzchni: podłóg, cian, glazury, terakoty, kuchenek, zlewów, łazienek oraz innych gładkich powierzchni. Skutecznie usuwa tłuszcz oraz wszelkie zabrudzenia. Nadaje połysk. Nie pozostawia smug. Nie niszczy i nie barwi powierzchni- stężenie robocze produktu  0,5-2%- kompozycja alkoholu i związków powierzchniowo czynnych- neutralny chemicznie- ekonomiczny w użyciu-wysoka skutecznoć usuwania zanieczyszczeń przy niskich stężeniach- może być stosowany z użyciem mopów- posiada łagodne substancje zapachowe- ph koncentratu do 7,5- Gęstoć ok. 1,00 g/ml</t>
  </si>
  <si>
    <t>2418470001129652</t>
  </si>
  <si>
    <t>2418470001129653</t>
  </si>
  <si>
    <t>do mycia wszelkich zmywalnych powierzchni: podłóg, cian, glazury, terakoty, kuchenek, zlewów, łazienek oraz innych gładkich powierzchni. Skutecznie usuwa tłuszcz oraz wszelkie zabrudzenia. Nadaje połysk. Nie pozostawia smug. Nie niszczy i nie barwi powierzchni- stężenie robocze produktu  0,5-2%- kompozycja alkoholu i związków powierzchniowo czynnych- neutralny chemicznie- ekonomiczny w użyciu-wysoka skutecznoć usuwania zanieczyszczeń przy niskich stężeniach- może być stosowany z użyciem mopów- posiada łagodne substancje zapachowe- ph koncentratu do 7,5- Gęstoć ok. 1,00 g/ml</t>
  </si>
  <si>
    <t>2418470001129654</t>
  </si>
  <si>
    <t>2418470001129655</t>
  </si>
  <si>
    <t>0,75 - 1,0 litra, płyn czyszcząco dezynfekujący do różnorodnego zastosowania, dezynfekuje, czyci, wybiela, zabija wszelkie zarazki, posiada wiadectwo PZH</t>
  </si>
  <si>
    <t>2418470001129656</t>
  </si>
  <si>
    <t>2418470001129657</t>
  </si>
  <si>
    <t>2418470001129658</t>
  </si>
  <si>
    <t>Posiada działanie bakteriobójcze, prątkobójcze i grzybobójcze. Przeznaczony do dezynfekcji czystych powierzchni w placówkach służby zdrowia, w obiektach użytecznoci publicznej oraz w przemyle spożywczym i gospodarstwach domowych. Produkt musi posiadać pozwolenie Mnistra Zdrowia. Opakowanie od 750 ml -1l. Cenę podać za1L, produkt chemii profesjonalnej typu voigt, tenzi, buzil.</t>
  </si>
  <si>
    <t>2418470001129659</t>
  </si>
  <si>
    <t>2418470001129660</t>
  </si>
  <si>
    <t>2418470001129661</t>
  </si>
  <si>
    <t>2418470001129662</t>
  </si>
  <si>
    <t>2418470001129663</t>
  </si>
  <si>
    <t>specjalistyczny rodek do mycia i pielęgnacji paneli podłogowych i ciennych. Aktywne składniki zawarte w produkcie gwarantują skutecznoć mycia i szybsze odrywanie się brudu z chropowatej powierzchni paneli, zabezpiecza podłogi przed uszkodzeniami mechanicznymi, pojemnoć: 750 ml</t>
  </si>
  <si>
    <t>2418470001129664</t>
  </si>
  <si>
    <t>500ml -1L, cenę podać za litr</t>
  </si>
  <si>
    <t>2418470001129665</t>
  </si>
  <si>
    <t>2418470001129666</t>
  </si>
  <si>
    <t>2418470001129667</t>
  </si>
  <si>
    <t>2418470001129668</t>
  </si>
  <si>
    <t>2418470001129669</t>
  </si>
  <si>
    <t>2418470001129670</t>
  </si>
  <si>
    <t>2418470001129671</t>
  </si>
  <si>
    <t>2418470001129672</t>
  </si>
  <si>
    <t>2418470001129673</t>
  </si>
  <si>
    <t>płyn do mycia naczyń o zapachu miętowym, zawierający 5-15% anionowych rodków powierzchniowo czynnych, amidopropylenobetaina, dietanolomid kwasów oleju kokosowego pH 1%  roztworu  5,0-8,5, posiadający wiadectwo PZH, przebadany dermatologicznie,  opak nie mniej  niż  900ml, typu LUDWIK lub produkt równoważny</t>
  </si>
  <si>
    <t>2418470001129674</t>
  </si>
  <si>
    <t>2418470001129675</t>
  </si>
  <si>
    <t>2418470001129677</t>
  </si>
  <si>
    <t>2418470001129678</t>
  </si>
  <si>
    <t>2418470001129679</t>
  </si>
  <si>
    <t>2418470001129680</t>
  </si>
  <si>
    <t>2418470001129681</t>
  </si>
  <si>
    <t>2418470001129682</t>
  </si>
  <si>
    <t>2418470001129683</t>
  </si>
  <si>
    <t>Płyn do mycia szyb. Opakowanie 500 ml, 750ml, 1 L., zapas pasujący do rozpylaczy o numerze indeksu 241847000989786. Produkt chemii profesjonalnej typu: Buzil, Voigt, Kiehl, Tenz. Cena podana w przeliczeniu na 1L.</t>
  </si>
  <si>
    <t>2418470001129684</t>
  </si>
  <si>
    <t>Płyn do szyb zapas 500 ml</t>
  </si>
  <si>
    <t>2418470001129685</t>
  </si>
  <si>
    <t>2418470001129686</t>
  </si>
  <si>
    <t>Płyn do mycia szyb z rozpylaczem. Płyn nie pozostawiający smug, posiadający w składzie alkohol lub ocet owocowy. Spryskiwacz zaopatrzony w funkcję natrysku pianowego i sprayowego. Opakowanie od 500ml-1L. Cenę proszę podać za 1L. Produkt chemii profesjonalnej.</t>
  </si>
  <si>
    <t>2418470001129687</t>
  </si>
  <si>
    <t>&lt;5 % anionowe rodki powierzchniowo czynne zawiera rodki konserwujące, kompozycję zapachową, pojemnoć: 500 ml</t>
  </si>
  <si>
    <t>2418470001129688</t>
  </si>
  <si>
    <t>2418470001129689</t>
  </si>
  <si>
    <t>Płyn do usuwania kamienia i rdzy  CILLIT lub równoważny</t>
  </si>
  <si>
    <t>2418470001129690</t>
  </si>
  <si>
    <t>2418470001129691</t>
  </si>
  <si>
    <t>2418470001129692</t>
  </si>
  <si>
    <t>2418470001129693</t>
  </si>
  <si>
    <t>2418470001129694</t>
  </si>
  <si>
    <t>2418470001129695</t>
  </si>
  <si>
    <t>2418470001129696</t>
  </si>
  <si>
    <t>2418470001129697</t>
  </si>
  <si>
    <t>2418470001129698</t>
  </si>
  <si>
    <t>2418470001129699</t>
  </si>
  <si>
    <t>2418470001129700</t>
  </si>
  <si>
    <t>2418470001129701</t>
  </si>
  <si>
    <t>2418470001129702</t>
  </si>
  <si>
    <t>2418470001129703</t>
  </si>
  <si>
    <t>2418470001129704</t>
  </si>
  <si>
    <t>2418470001129705</t>
  </si>
  <si>
    <t>2418470001129706</t>
  </si>
  <si>
    <t>2418470001129707</t>
  </si>
  <si>
    <t>2418470001129708</t>
  </si>
  <si>
    <t>2418470001129709</t>
  </si>
  <si>
    <t>2418470001129710</t>
  </si>
  <si>
    <t>2418470001129711</t>
  </si>
  <si>
    <t>2418470001129712</t>
  </si>
  <si>
    <t>2418470001129713</t>
  </si>
  <si>
    <t>2418470001129714</t>
  </si>
  <si>
    <t>2418470001129715</t>
  </si>
  <si>
    <t>Proszek do czyszczenia, pH (1% r-ru wodnego)10ą11, zawierający fosforany, alkilobenzenosulfonian sodu poniżej 5%, węglan sodu 10-20%, rodki wybielające, tlenowe, opak. nie mniej niż 500 g, typu: IZO lub produkt równoważny, cenę podać za 1kg</t>
  </si>
  <si>
    <t>2418470001129716</t>
  </si>
  <si>
    <t>2418470001129717</t>
  </si>
  <si>
    <t>2418470001129718</t>
  </si>
  <si>
    <t>2418470001129719</t>
  </si>
  <si>
    <t>2418470001129720</t>
  </si>
  <si>
    <t>2418470001129721</t>
  </si>
  <si>
    <t>2418470001129722</t>
  </si>
  <si>
    <t>2418470001129723</t>
  </si>
  <si>
    <t>2418470001129724</t>
  </si>
  <si>
    <t>2418470001129725</t>
  </si>
  <si>
    <t>2418470001129726</t>
  </si>
  <si>
    <t>2418470001129727</t>
  </si>
  <si>
    <t>2418470001129728</t>
  </si>
  <si>
    <t>2418470001129729</t>
  </si>
  <si>
    <t>2418470001129730</t>
  </si>
  <si>
    <t>2418470001129731</t>
  </si>
  <si>
    <t>2418470001129732</t>
  </si>
  <si>
    <t>2418470001129733</t>
  </si>
  <si>
    <t>Ręcznik składany typu ZZ 4000 szt. w opakowaniu. Gramatura ręcznika nie mniejsza niż 40g/m2. Ręcznik impregnowany na etapie produkcji, dzięki czemu nie rozpada się w kontakcie z wodą oraz nie pozostawia resztek makulatury na rękach po wytarciu. Kontakt z wodą nie może powodować brzydkiego zapachu i barwienia rąk</t>
  </si>
  <si>
    <t>2418470001129735</t>
  </si>
  <si>
    <t>2418470001129736</t>
  </si>
  <si>
    <t>2418470001129737</t>
  </si>
  <si>
    <t>2418470001129738</t>
  </si>
  <si>
    <t>2418470001129739</t>
  </si>
  <si>
    <t>2418470001129740</t>
  </si>
  <si>
    <t>2418470001129741</t>
  </si>
  <si>
    <t>2418470001129742</t>
  </si>
  <si>
    <t>2418470001129743</t>
  </si>
  <si>
    <t>2418470001129744</t>
  </si>
  <si>
    <t>2418470001129745</t>
  </si>
  <si>
    <t>rękawice wielokrotnego użytku, mocne, chroniące dłonie podczas prac porządkowo-sanitarnych, III kat. - odporne na chemikalia, naturalna guma lateksowa, gruboć: 0,35 mm  EN 388 (1010X), EN-421, EN ISO 374-5 (typu AlphaTec 87-195 - ex VersaTouch lub równoważny)</t>
  </si>
  <si>
    <t>2418470001129746</t>
  </si>
  <si>
    <t>2418470001129747</t>
  </si>
  <si>
    <t>2418470001129748</t>
  </si>
  <si>
    <t>2418470001129749</t>
  </si>
  <si>
    <t>OPAKOWANIE A100, Cena za opakowanie</t>
  </si>
  <si>
    <t>2418470001129750</t>
  </si>
  <si>
    <t>2418470001129751</t>
  </si>
  <si>
    <t>2418470001129752</t>
  </si>
  <si>
    <t>2418470001129753</t>
  </si>
  <si>
    <t>2418470001129754</t>
  </si>
  <si>
    <t>2418470001129755</t>
  </si>
  <si>
    <t>2418470001129756</t>
  </si>
  <si>
    <t>2418470001129757</t>
  </si>
  <si>
    <t>2418470001129758</t>
  </si>
  <si>
    <t>pojemnoć od 500ml -1L, cenę podać za 1L, Zalecany do czyszczenia powierzchni odpornych na działanie kwasów. Skutecznie usuwa uciążliwe zabrudzenia tj. rdzę, kamień wodny, osady wapienne, cementowe i urynowe oraz brud, tłuszcz i resztki mydła. Szczególnie zalecany do doczyszczania muszli klozetowych, pisuarów, bidetów oraz umywalek. PH około 1, pozwolenie na obrót preparatem biobójczym, zawiera kwas fosforowy oraz mlekowy.</t>
  </si>
  <si>
    <t>2418470001129759</t>
  </si>
  <si>
    <t>Skutecznie usuwa nawet mocne zabrudzenia ropopochodne, oleje, smary oraz osady kuchenne. Szczególnie zalecany do mycia w warsztatach, halach fabrycznych oraz w domu. Zalecany do mycia częci maszyn, silników oraz prania odzieży roboczej i moczenia mocno zabrudzonych firan. Produkt chemii profesjonalnej typu voigt, tenzi, buzil,  pojemnoć od 500ml -1L, cenę podać za 1L</t>
  </si>
  <si>
    <t>2418470001129760</t>
  </si>
  <si>
    <t>2418470001129761</t>
  </si>
  <si>
    <t>2418470001129762</t>
  </si>
  <si>
    <t>2418470001129763</t>
  </si>
  <si>
    <t>2418470001129764</t>
  </si>
  <si>
    <t>2418470001129765</t>
  </si>
  <si>
    <t>2418470001129766</t>
  </si>
  <si>
    <t>2418470001129767</t>
  </si>
  <si>
    <t>2418470001129768</t>
  </si>
  <si>
    <t>2418470001129769</t>
  </si>
  <si>
    <t>2418470001129770</t>
  </si>
  <si>
    <t>2418470001129771</t>
  </si>
  <si>
    <t>2418470001129772</t>
  </si>
  <si>
    <t>2418470001129773</t>
  </si>
  <si>
    <t>2418470001129774</t>
  </si>
  <si>
    <t>2418470001129775</t>
  </si>
  <si>
    <t>2418470001129776</t>
  </si>
  <si>
    <t>2418470001129777</t>
  </si>
  <si>
    <t>2418470001129778</t>
  </si>
  <si>
    <t>2418470001129779</t>
  </si>
  <si>
    <t>2418470001129780</t>
  </si>
  <si>
    <t>2418470001129781</t>
  </si>
  <si>
    <t>2418470001129782</t>
  </si>
  <si>
    <t>2418470001129783</t>
  </si>
  <si>
    <t>2418470001129784</t>
  </si>
  <si>
    <t>2418470001129785</t>
  </si>
  <si>
    <t>ciągacz (zbierak) do wody 33 cm</t>
  </si>
  <si>
    <t>2418470001129786</t>
  </si>
  <si>
    <t>2418470001129787</t>
  </si>
  <si>
    <t>ciągacz (zbierak) do wody 55 cm</t>
  </si>
  <si>
    <t>2418470001129788</t>
  </si>
  <si>
    <t>ciereczki uniwersalne (op. 10 szt.)</t>
  </si>
  <si>
    <t>2418470001129789</t>
  </si>
  <si>
    <t>2418470001129790</t>
  </si>
  <si>
    <t>ciereczki z mikrofibry do kurzu (10 szt.)</t>
  </si>
  <si>
    <t>2418470001129791</t>
  </si>
  <si>
    <t>ciereczki z mikrofibry do kurzu (3 szt.)</t>
  </si>
  <si>
    <t>2418470001129792</t>
  </si>
  <si>
    <t>2418470001129793</t>
  </si>
  <si>
    <t>2418470001129794</t>
  </si>
  <si>
    <t>cierka biała do podłóg 60x100</t>
  </si>
  <si>
    <t>2418470001129795</t>
  </si>
  <si>
    <t>2418470001129796</t>
  </si>
  <si>
    <t>2418470001129797</t>
  </si>
  <si>
    <t>2418470001129798</t>
  </si>
  <si>
    <t>cierka do naczyń MORANA lub równoważna</t>
  </si>
  <si>
    <t>cierka uniwersalna do naczyń MORANA (1opk. = 10szt.)Materiał wiskozawyprodukowane z naturalnych surowców- przeznaczone do wielokrotnego użytku- prać w temperaturze 60 st.- wymiar cierki: 50 x 34 cm</t>
  </si>
  <si>
    <t>2418470001129799</t>
  </si>
  <si>
    <t>2418470001129800</t>
  </si>
  <si>
    <t>cierka domowa a3</t>
  </si>
  <si>
    <t>2418470001129801</t>
  </si>
  <si>
    <t>cierka domowa York lub równoważna</t>
  </si>
  <si>
    <t>2418470001129802</t>
  </si>
  <si>
    <t>cierka kolorowa do podłogi</t>
  </si>
  <si>
    <t>2418470001129803</t>
  </si>
  <si>
    <t>2418470001129804</t>
  </si>
  <si>
    <t>cierka ostra płaska 10x15 cm</t>
  </si>
  <si>
    <t>2418470001129805</t>
  </si>
  <si>
    <t>2418470001129806</t>
  </si>
  <si>
    <t>2418470001129807</t>
  </si>
  <si>
    <t>2418470001129808</t>
  </si>
  <si>
    <t>2418470001129809</t>
  </si>
  <si>
    <t>cierka uniwersalna na rocle pakowana po 15 sztuk cena za opakowanie</t>
  </si>
  <si>
    <t>2418470001129810</t>
  </si>
  <si>
    <t>2418470001129811</t>
  </si>
  <si>
    <t>cierka z mikrowłókien (mikrofazy)</t>
  </si>
  <si>
    <t>posiadająca dobre właciwoci czyszczące bez pozostawiania smug i kłaczków. Brzegi cierki trwałe wykończone. cierka wykonana w 100% z materiału syntetycznego (mieszanki włókien poliestru i poliamidu) o wymiarach co najmniej 32x32 cm, cechująca się odpornocią na rozerwanie, dobrym wchłanianiem kurzu, absorpcją wody na poziomie 400% wagi lub wyższym. Gwarantowana wytrzymałoć, bez zmiany właciwoci materiału, co najmniej 400 cyklach prania przeprowadzonych w profesjonalnej pralnicy w temperaturze 60-95?C. Wytrzymała na rodki dezynfekcyjne zarejestrowane do prania bielizny szpitalnej. Cechująca się wysokimi zdolnociami do zbierania zarodników bakteryjnych (Pseudomonas aeruginosa i Staphylococcus ureus) z czyszczonej powierzchni (min. 99,92% z neutralnym rodkiem myjącym, stosowanym w stężeniu 1% i iloci cieczy roboczej nie większej niż 40 ml na cierkę, czyszcząc powierzchnię wykonaną z PCW). Cena za 1 sztukę</t>
  </si>
  <si>
    <t>2418470001129812</t>
  </si>
  <si>
    <t>2418470001129813</t>
  </si>
  <si>
    <t>rodek do czyszczenia podłóg 5 L, uniwersalny</t>
  </si>
  <si>
    <t>rodek do wszystkich wodoodpornych podłóg w tym zabezpieczonych akrylem. Myje i konserwuje posadzki w jednym cyklu pracy.Stężenie robocze produktu  0,5%- pozostawia wieży i ładny zapach- neutralny chemicznie- niskopieniący- myje bez smug i zacieków- tworzy powłokę ochronną- nie niszczy i nie barwi powierzchni- gęstoć   do 1,00 g/ml- ph koncentratu do 10,2- wydajnoć:1l koncentratu ok. 1000l roztworu roboczegoOpakowanie: 5l</t>
  </si>
  <si>
    <t>2418470001129814</t>
  </si>
  <si>
    <t>rodek do czyszczenia zmywarek 250 ml</t>
  </si>
  <si>
    <t>2418470001129815</t>
  </si>
  <si>
    <t>2418470001129816</t>
  </si>
  <si>
    <t>2418470001129817</t>
  </si>
  <si>
    <t>2418470001129819</t>
  </si>
  <si>
    <t>2418470001129820</t>
  </si>
  <si>
    <t>2418470001129821</t>
  </si>
  <si>
    <t>2418470001129824</t>
  </si>
  <si>
    <t>2418470001129825</t>
  </si>
  <si>
    <t>2418470001129826</t>
  </si>
  <si>
    <t>2418470001129827</t>
  </si>
  <si>
    <t>2418470001129828</t>
  </si>
  <si>
    <t>2418470001129829</t>
  </si>
  <si>
    <t>2418470001129830</t>
  </si>
  <si>
    <t>2418470001129831</t>
  </si>
  <si>
    <t>2418470001129832</t>
  </si>
  <si>
    <t>2418470001129833</t>
  </si>
  <si>
    <t>2418470001129835</t>
  </si>
  <si>
    <t>2418470001129836</t>
  </si>
  <si>
    <t>2418470001129837</t>
  </si>
  <si>
    <t>2418470001129838</t>
  </si>
  <si>
    <t>2418470001129839</t>
  </si>
  <si>
    <t>2418470001129840</t>
  </si>
  <si>
    <t>2418470001129841</t>
  </si>
  <si>
    <t>2418470001129842</t>
  </si>
  <si>
    <t>2418470001129843</t>
  </si>
  <si>
    <t>2418470001129844</t>
  </si>
  <si>
    <t>2418470001129845</t>
  </si>
  <si>
    <t>2418470001129846</t>
  </si>
  <si>
    <t>2418470001129847</t>
  </si>
  <si>
    <t>2418470001129848</t>
  </si>
  <si>
    <t>2418470001129849</t>
  </si>
  <si>
    <t>2418470001129850</t>
  </si>
  <si>
    <t>2418470001129851</t>
  </si>
  <si>
    <t>2418470001129852</t>
  </si>
  <si>
    <t>2418470001129853</t>
  </si>
  <si>
    <t>2418470001129854</t>
  </si>
  <si>
    <t>2418470001129855</t>
  </si>
  <si>
    <t>2418470001129856</t>
  </si>
  <si>
    <t>2418470001129857</t>
  </si>
  <si>
    <t>2418470001129858</t>
  </si>
  <si>
    <t>2418470001129859</t>
  </si>
  <si>
    <t>2418470001129860</t>
  </si>
  <si>
    <t>2418470001129861</t>
  </si>
  <si>
    <t>2418470001129862</t>
  </si>
  <si>
    <t>2418470001129863</t>
  </si>
  <si>
    <t>2418470001129864</t>
  </si>
  <si>
    <t>2418470001129865</t>
  </si>
  <si>
    <t>2418470001129866</t>
  </si>
  <si>
    <t>2418470001129867</t>
  </si>
  <si>
    <t>2418470001129868</t>
  </si>
  <si>
    <t>2418470001129869</t>
  </si>
  <si>
    <t>A15</t>
  </si>
  <si>
    <t>2418470001129870</t>
  </si>
  <si>
    <t>A10</t>
  </si>
  <si>
    <t>2418470001129871</t>
  </si>
  <si>
    <t>2418470001129872</t>
  </si>
  <si>
    <t>2418470001129874</t>
  </si>
  <si>
    <t>2418470001129875</t>
  </si>
  <si>
    <t>2418470001129876</t>
  </si>
  <si>
    <t>2418470001129877</t>
  </si>
  <si>
    <t>2418470001129878</t>
  </si>
  <si>
    <t>2418470001129879</t>
  </si>
  <si>
    <t>2418470001129880</t>
  </si>
  <si>
    <t>2418470001129881</t>
  </si>
  <si>
    <t>2418470001129882</t>
  </si>
  <si>
    <t>2418470001129883</t>
  </si>
  <si>
    <t>2418470001129884</t>
  </si>
  <si>
    <t>2418470001129885</t>
  </si>
  <si>
    <t>2418470001129886</t>
  </si>
  <si>
    <t>2418470001129887</t>
  </si>
  <si>
    <t>2418470001129889</t>
  </si>
  <si>
    <t>2418470001129890</t>
  </si>
  <si>
    <t>2418470001129891</t>
  </si>
  <si>
    <t>2418470001129892</t>
  </si>
  <si>
    <t>2418470001129893</t>
  </si>
  <si>
    <t>2418470001129894</t>
  </si>
  <si>
    <t>2418470001129895</t>
  </si>
  <si>
    <t>2418470001129896</t>
  </si>
  <si>
    <t>2418470001129897</t>
  </si>
  <si>
    <t>2418470001129898</t>
  </si>
  <si>
    <t>2418470001129899</t>
  </si>
  <si>
    <t>2418470001129900</t>
  </si>
  <si>
    <t>2418470001129902</t>
  </si>
  <si>
    <t>2418470001129903</t>
  </si>
  <si>
    <t>2418470001129904</t>
  </si>
  <si>
    <t>2418470001129905</t>
  </si>
  <si>
    <t>2418470001129906</t>
  </si>
  <si>
    <t>2418470001129907</t>
  </si>
  <si>
    <t>2418470001129908</t>
  </si>
  <si>
    <t>2418470001129909</t>
  </si>
  <si>
    <t>wieszak z tworzywa sztucznego, posiadający tamę z klejem do mocowania oraz otwory na kołki do mocowania za pomocą kołków</t>
  </si>
  <si>
    <t>2418470001129910</t>
  </si>
  <si>
    <t>Zestaw do sprzątania "Leniuch"""" lub równoważny"""</t>
  </si>
  <si>
    <t>2418470001129911</t>
  </si>
  <si>
    <t>2418470001129912</t>
  </si>
  <si>
    <t>2418470001129913</t>
  </si>
  <si>
    <t>2418470001129914</t>
  </si>
  <si>
    <t>2418470001129915</t>
  </si>
  <si>
    <t>2418470001129916</t>
  </si>
  <si>
    <t>2418470001129917</t>
  </si>
  <si>
    <t>2418470001129918</t>
  </si>
  <si>
    <t>2418470001129919</t>
  </si>
  <si>
    <t>2418470001129920</t>
  </si>
  <si>
    <t>2418470001129921</t>
  </si>
  <si>
    <t>2418470001129922</t>
  </si>
  <si>
    <t>2418470001129923</t>
  </si>
  <si>
    <t>2418470001129924</t>
  </si>
  <si>
    <t>2418470001129926</t>
  </si>
  <si>
    <t>2418470001129927</t>
  </si>
  <si>
    <t>2418470001129928</t>
  </si>
  <si>
    <t>2418470001129929</t>
  </si>
  <si>
    <t>2418470001129930</t>
  </si>
  <si>
    <t>2418470001129931</t>
  </si>
  <si>
    <t>2418470001129932</t>
  </si>
  <si>
    <t>2418470001129933</t>
  </si>
  <si>
    <t>2418470001129934</t>
  </si>
  <si>
    <t>2418470001129935</t>
  </si>
  <si>
    <t>Obinżają twardoć wody co pozytywnie wpływa na żywotnoć urządzeń które mają kontakt z wodą. Sół pastylkowana wyprodukowana jest z soli warzonej bez dodatków substancji pochodzenia zwierzęcego czy substancji alergennych. Tabletki solne używane są w specjalnych instalacjach do zmiękczania wody zainstalowanych w min: przemysłowych stacjach uzdatniania wody, myjniach amochodowych czy też przydomowych stacjach uzdatniania wody</t>
  </si>
  <si>
    <t>2418470001129936</t>
  </si>
  <si>
    <t>ciągaczka z kijem do usuwania wody z dużych powierzchni podłogowych</t>
  </si>
  <si>
    <t>szerokoć robocza listwy 75 cm, kij aluminiowy 140 cm, podwójna, piankowa guma zbierająca (listwa oraz uchwyt wykonany z metalu; ciągaczka wykonana jest z materiałów odpornych na korozję)</t>
  </si>
  <si>
    <t>2418470001129937</t>
  </si>
  <si>
    <t>Wybielacz do firanek</t>
  </si>
  <si>
    <t>opak. 30g; wybiela, usztywnia, odwieża zapach</t>
  </si>
  <si>
    <t>2418470001129938</t>
  </si>
  <si>
    <t>miotła pokojowa 40 cm</t>
  </si>
  <si>
    <t>2418470001129939</t>
  </si>
  <si>
    <t>miotła halowa do sprzątania dużych powierzchni</t>
  </si>
  <si>
    <t>szer. 80 cm, naturalne włosie</t>
  </si>
  <si>
    <t>2418470001129940</t>
  </si>
  <si>
    <t>łopata/ szufla do niegu z trzonkiem drewniana, z okuciem metalowym</t>
  </si>
  <si>
    <t>szer. 50 cm</t>
  </si>
  <si>
    <t>2418470001129941</t>
  </si>
  <si>
    <t>ŁOPATA,SZUFLA DO NIEGU MOCNA ALUMINIOWA</t>
  </si>
  <si>
    <t>szer. 50 cm; korpus łopaty wykonany ze stopu aluminium o gruboci 1,5 mm, przetłaczany, uchwyt na trzon - z blachy ocynkowanej</t>
  </si>
  <si>
    <t>2418470001129942</t>
  </si>
  <si>
    <t>Płyn nabłyszczający do zmywarek REMIX NO 10l lub równoważny</t>
  </si>
  <si>
    <t>reparat nabłyszczający do płukania naczyń w zmywarkach wyposażonych w urządzenie dozujące</t>
  </si>
  <si>
    <t>2418470001129943</t>
  </si>
  <si>
    <t>Płyn do maszynowego mycia naczyń i szkła REMIX MS 10l lub równoważny</t>
  </si>
  <si>
    <t>Preparat przeznaczony do zmywarek gastronomicznych i przemysłowych. Sprawdza się zarówno przy wodzie twardej jak i miękkiej. Zalecany szczególnie do mycia szkła barowego, porcelany, pokali i galanterii szklanej, tworzyw sztucznych odpornych na alkalia. rodek do użytku profesjonalnego z zastosowaniem systemów dozujących.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</si>
</sst>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44" fontId="2" fillId="3" borderId="2" xfId="0" applyNumberFormat="1" applyFont="1" applyFill="1" applyBorder="1" applyAlignment="1" applyProtection="1">
      <alignment horizontal="left" vertical="top" wrapText="1"/>
      <protection locked="0"/>
    </xf>
    <xf numFmtId="44" fontId="2" fillId="3" borderId="1" xfId="0" applyNumberFormat="1" applyFont="1" applyFill="1" applyBorder="1" applyAlignment="1" applyProtection="1">
      <alignment horizontal="left" vertical="top" wrapText="1"/>
      <protection locked="0"/>
    </xf>
    <xf numFmtId="44" fontId="2" fillId="3" borderId="6" xfId="0" applyNumberFormat="1" applyFont="1" applyFill="1" applyBorder="1" applyAlignment="1" applyProtection="1">
      <alignment horizontal="left" vertical="top" wrapText="1"/>
      <protection locked="0"/>
    </xf>
    <xf numFmtId="44" fontId="3" fillId="3" borderId="1" xfId="0" applyNumberFormat="1" applyFont="1" applyFill="1" applyBorder="1" applyAlignment="1" applyProtection="1">
      <alignment horizontal="left" vertical="top" wrapText="1"/>
      <protection locked="0"/>
    </xf>
    <xf numFmtId="9" fontId="2" fillId="3" borderId="2" xfId="0" applyNumberFormat="1" applyFont="1" applyFill="1" applyBorder="1" applyAlignment="1" applyProtection="1">
      <alignment horizontal="center" vertical="center"/>
      <protection locked="0"/>
    </xf>
    <xf numFmtId="9" fontId="2" fillId="3" borderId="13" xfId="0" applyNumberFormat="1" applyFont="1" applyFill="1" applyBorder="1" applyAlignment="1" applyProtection="1">
      <alignment horizontal="center" vertical="center"/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4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44" fontId="2" fillId="0" borderId="2" xfId="0" applyNumberFormat="1" applyFont="1" applyBorder="1" applyAlignment="1" applyProtection="1">
      <alignment horizontal="center" vertical="center"/>
    </xf>
    <xf numFmtId="44" fontId="2" fillId="0" borderId="3" xfId="0" applyNumberFormat="1" applyFont="1" applyBorder="1" applyAlignment="1" applyProtection="1">
      <alignment horizontal="center" vertical="center"/>
    </xf>
    <xf numFmtId="44" fontId="2" fillId="0" borderId="1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/>
    </xf>
    <xf numFmtId="44" fontId="2" fillId="0" borderId="6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left" vertical="center" wrapText="1"/>
    </xf>
    <xf numFmtId="44" fontId="3" fillId="0" borderId="1" xfId="0" applyNumberFormat="1" applyFont="1" applyBorder="1" applyAlignment="1" applyProtection="1">
      <alignment horizontal="center" vertical="center"/>
    </xf>
    <xf numFmtId="44" fontId="2" fillId="0" borderId="11" xfId="0" applyNumberFormat="1" applyFont="1" applyFill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3" formatCode="0%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neZewnętrzne_1" connectionId="1" autoFormatId="16" applyNumberFormats="0" applyBorderFormats="0" applyFontFormats="0" applyPatternFormats="0" applyAlignmentFormats="0" applyWidthHeightFormats="0">
  <queryTableRefresh nextId="75" unboundColumnsRight="7">
    <queryTableFields count="13">
      <queryTableField id="1" name="idchemia" tableColumnId="1"/>
      <queryTableField id="2" name="indeks_w" tableColumnId="2"/>
      <queryTableField id="3" name="nazwa" tableColumnId="3"/>
      <queryTableField id="4" name="opis" tableColumnId="4"/>
      <queryTableField id="5" name="jm" tableColumnId="5"/>
      <queryTableField id="6" name="cena" tableColumnId="6"/>
      <queryTableField id="68" dataBound="0" tableColumnId="7"/>
      <queryTableField id="69" dataBound="0" tableColumnId="8"/>
      <queryTableField id="74" dataBound="0" tableColumnId="13"/>
      <queryTableField id="70" dataBound="0" tableColumnId="9"/>
      <queryTableField id="71" dataBound="0" tableColumnId="10"/>
      <queryTableField id="72" dataBound="0" tableColumnId="11"/>
      <queryTableField id="73" dataBound="0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chemia" displayName="chemia" ref="A1:M421" tableType="queryTable" totalsRowShown="0" headerRowDxfId="30" dataDxfId="28" headerRowBorderDxfId="29" tableBorderDxfId="27" totalsRowBorderDxfId="26">
  <sortState ref="A2:J417">
    <sortCondition ref="C2:C417"/>
  </sortState>
  <tableColumns count="13">
    <tableColumn id="1" uniqueName="1" name="lp." queryTableFieldId="1" dataDxfId="25" totalsRowDxfId="24"/>
    <tableColumn id="2" uniqueName="2" name="indeks materiałowy" queryTableFieldId="2" dataDxfId="23" totalsRowDxfId="22"/>
    <tableColumn id="3" uniqueName="3" name="nazwa" queryTableFieldId="3" dataDxfId="21" totalsRowDxfId="20"/>
    <tableColumn id="4" uniqueName="4" name="opis" queryTableFieldId="4" dataDxfId="19" totalsRowDxfId="18"/>
    <tableColumn id="5" uniqueName="5" name="jm" queryTableFieldId="5" dataDxfId="17" totalsRowDxfId="16"/>
    <tableColumn id="6" uniqueName="6" name="ilość" queryTableFieldId="6" dataDxfId="15" totalsRowDxfId="14"/>
    <tableColumn id="7" uniqueName="7" name="Cena jednostkowa netto" queryTableFieldId="68" dataDxfId="13" totalsRowDxfId="12"/>
    <tableColumn id="8" uniqueName="8" name="Cena jednostkowa brutto" queryTableFieldId="69" dataDxfId="11" totalsRowDxfId="10"/>
    <tableColumn id="13" uniqueName="13" name="Stawka podatku VAT" queryTableFieldId="74" dataDxfId="9" totalsRowDxfId="8"/>
    <tableColumn id="9" uniqueName="9" name="Wartość netto" queryTableFieldId="70" dataDxfId="7" totalsRowDxfId="6">
      <calculatedColumnFormula>ROUND(F2*G2,2)</calculatedColumnFormula>
    </tableColumn>
    <tableColumn id="10" uniqueName="10" name="Wartość brutto" queryTableFieldId="71" dataDxfId="5" totalsRowDxfId="4">
      <calculatedColumnFormula>ROUND(F2*H2,2)</calculatedColumnFormula>
    </tableColumn>
    <tableColumn id="11" uniqueName="11" name="Nazwa, marka, producent, rodzaj, typ oferowanego produktu" queryTableFieldId="72" dataDxfId="3" totalsRowDxfId="2"/>
    <tableColumn id="12" uniqueName="12" name="Opis, charakterystyka, KOMPLETNY skład oferowanego produktu" queryTableFieldId="73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3.8"/>
  <cols>
    <col min="1" max="1" width="5.69921875" style="3" customWidth="1"/>
    <col min="2" max="2" width="16" style="3" bestFit="1" customWidth="1"/>
    <col min="3" max="3" width="42.09765625" customWidth="1"/>
    <col min="4" max="4" width="58.59765625" customWidth="1"/>
    <col min="5" max="5" width="7.09765625" bestFit="1" customWidth="1"/>
    <col min="6" max="6" width="8.5" customWidth="1"/>
    <col min="7" max="7" width="10.59765625" customWidth="1"/>
    <col min="8" max="9" width="10" customWidth="1"/>
    <col min="10" max="10" width="15.5" customWidth="1"/>
    <col min="11" max="11" width="15.09765625" customWidth="1"/>
    <col min="12" max="12" width="30.19921875" customWidth="1"/>
    <col min="13" max="13" width="35.19921875" customWidth="1"/>
  </cols>
  <sheetData>
    <row r="1" spans="1:13" ht="49.2" customHeight="1" thickBot="1">
      <c r="A1" s="1" t="s">
        <v>365</v>
      </c>
      <c r="B1" s="2" t="s">
        <v>366</v>
      </c>
      <c r="C1" s="2" t="s">
        <v>0</v>
      </c>
      <c r="D1" s="2" t="s">
        <v>1</v>
      </c>
      <c r="E1" s="2" t="s">
        <v>2</v>
      </c>
      <c r="F1" s="2" t="s">
        <v>367</v>
      </c>
      <c r="G1" s="2" t="s">
        <v>368</v>
      </c>
      <c r="H1" s="2" t="s">
        <v>369</v>
      </c>
      <c r="I1" s="2" t="s">
        <v>591</v>
      </c>
      <c r="J1" s="2" t="s">
        <v>370</v>
      </c>
      <c r="K1" s="2" t="s">
        <v>371</v>
      </c>
      <c r="L1" s="2" t="s">
        <v>373</v>
      </c>
      <c r="M1" s="2" t="s">
        <v>374</v>
      </c>
    </row>
    <row r="2" spans="1:13" ht="55.2">
      <c r="A2" s="17">
        <v>1</v>
      </c>
      <c r="B2" s="18" t="s">
        <v>592</v>
      </c>
      <c r="C2" s="19" t="s">
        <v>108</v>
      </c>
      <c r="D2" s="19" t="s">
        <v>535</v>
      </c>
      <c r="E2" s="18" t="s">
        <v>3</v>
      </c>
      <c r="F2" s="20">
        <v>5405</v>
      </c>
      <c r="G2" s="4"/>
      <c r="H2" s="14"/>
      <c r="I2" s="10"/>
      <c r="J2" s="21">
        <f t="shared" ref="J2:J64" si="0">ROUND(F2*G2,2)</f>
        <v>0</v>
      </c>
      <c r="K2" s="22">
        <f t="shared" ref="K2:K64" si="1">ROUND(F2*H2,2)</f>
        <v>0</v>
      </c>
      <c r="L2" s="6"/>
      <c r="M2" s="6"/>
    </row>
    <row r="3" spans="1:13" ht="138">
      <c r="A3" s="17">
        <v>2</v>
      </c>
      <c r="B3" s="18" t="s">
        <v>593</v>
      </c>
      <c r="C3" s="19" t="s">
        <v>181</v>
      </c>
      <c r="D3" s="19" t="s">
        <v>594</v>
      </c>
      <c r="E3" s="18" t="s">
        <v>3</v>
      </c>
      <c r="F3" s="20">
        <v>17</v>
      </c>
      <c r="G3" s="4"/>
      <c r="H3" s="14"/>
      <c r="I3" s="10"/>
      <c r="J3" s="23">
        <f t="shared" si="0"/>
        <v>0</v>
      </c>
      <c r="K3" s="23">
        <f t="shared" si="1"/>
        <v>0</v>
      </c>
      <c r="L3" s="7"/>
      <c r="M3" s="7"/>
    </row>
    <row r="4" spans="1:13" ht="27.6">
      <c r="A4" s="17">
        <v>3</v>
      </c>
      <c r="B4" s="18" t="s">
        <v>595</v>
      </c>
      <c r="C4" s="19" t="s">
        <v>156</v>
      </c>
      <c r="D4" s="19" t="s">
        <v>536</v>
      </c>
      <c r="E4" s="18" t="s">
        <v>3</v>
      </c>
      <c r="F4" s="20">
        <v>50</v>
      </c>
      <c r="G4" s="4"/>
      <c r="H4" s="14"/>
      <c r="I4" s="10"/>
      <c r="J4" s="23">
        <f t="shared" si="0"/>
        <v>0</v>
      </c>
      <c r="K4" s="23">
        <f t="shared" si="1"/>
        <v>0</v>
      </c>
      <c r="L4" s="7"/>
      <c r="M4" s="7"/>
    </row>
    <row r="5" spans="1:13">
      <c r="A5" s="17">
        <v>4</v>
      </c>
      <c r="B5" s="18" t="s">
        <v>596</v>
      </c>
      <c r="C5" s="19" t="s">
        <v>18</v>
      </c>
      <c r="D5" s="19"/>
      <c r="E5" s="18" t="s">
        <v>3</v>
      </c>
      <c r="F5" s="20">
        <v>79</v>
      </c>
      <c r="G5" s="4"/>
      <c r="H5" s="14"/>
      <c r="I5" s="10"/>
      <c r="J5" s="23">
        <f t="shared" si="0"/>
        <v>0</v>
      </c>
      <c r="K5" s="23">
        <f t="shared" si="1"/>
        <v>0</v>
      </c>
      <c r="L5" s="7"/>
      <c r="M5" s="7"/>
    </row>
    <row r="6" spans="1:13">
      <c r="A6" s="17">
        <v>5</v>
      </c>
      <c r="B6" s="18" t="s">
        <v>597</v>
      </c>
      <c r="C6" s="19" t="s">
        <v>312</v>
      </c>
      <c r="D6" s="19" t="s">
        <v>313</v>
      </c>
      <c r="E6" s="18" t="s">
        <v>16</v>
      </c>
      <c r="F6" s="20">
        <v>500</v>
      </c>
      <c r="G6" s="4"/>
      <c r="H6" s="14"/>
      <c r="I6" s="10"/>
      <c r="J6" s="23">
        <f t="shared" si="0"/>
        <v>0</v>
      </c>
      <c r="K6" s="23">
        <f t="shared" si="1"/>
        <v>0</v>
      </c>
      <c r="L6" s="7"/>
      <c r="M6" s="7"/>
    </row>
    <row r="7" spans="1:13">
      <c r="A7" s="17">
        <v>6</v>
      </c>
      <c r="B7" s="18" t="s">
        <v>598</v>
      </c>
      <c r="C7" s="19" t="s">
        <v>599</v>
      </c>
      <c r="D7" s="19" t="s">
        <v>600</v>
      </c>
      <c r="E7" s="18" t="s">
        <v>3</v>
      </c>
      <c r="F7" s="20">
        <v>235</v>
      </c>
      <c r="G7" s="4"/>
      <c r="H7" s="14"/>
      <c r="I7" s="10"/>
      <c r="J7" s="23">
        <f t="shared" si="0"/>
        <v>0</v>
      </c>
      <c r="K7" s="23">
        <f t="shared" si="1"/>
        <v>0</v>
      </c>
      <c r="L7" s="7"/>
      <c r="M7" s="7"/>
    </row>
    <row r="8" spans="1:13">
      <c r="A8" s="17">
        <v>7</v>
      </c>
      <c r="B8" s="18" t="s">
        <v>601</v>
      </c>
      <c r="C8" s="19" t="s">
        <v>602</v>
      </c>
      <c r="D8" s="19" t="s">
        <v>603</v>
      </c>
      <c r="E8" s="18" t="s">
        <v>3</v>
      </c>
      <c r="F8" s="20">
        <v>340</v>
      </c>
      <c r="G8" s="4"/>
      <c r="H8" s="14"/>
      <c r="I8" s="10"/>
      <c r="J8" s="23">
        <f t="shared" si="0"/>
        <v>0</v>
      </c>
      <c r="K8" s="23">
        <f t="shared" si="1"/>
        <v>0</v>
      </c>
      <c r="L8" s="7"/>
      <c r="M8" s="7"/>
    </row>
    <row r="9" spans="1:13">
      <c r="A9" s="17">
        <v>8</v>
      </c>
      <c r="B9" s="18" t="s">
        <v>604</v>
      </c>
      <c r="C9" s="19" t="s">
        <v>106</v>
      </c>
      <c r="D9" s="19"/>
      <c r="E9" s="18" t="s">
        <v>3</v>
      </c>
      <c r="F9" s="20">
        <v>22</v>
      </c>
      <c r="G9" s="4"/>
      <c r="H9" s="14"/>
      <c r="I9" s="10"/>
      <c r="J9" s="23">
        <f t="shared" si="0"/>
        <v>0</v>
      </c>
      <c r="K9" s="23">
        <f t="shared" si="1"/>
        <v>0</v>
      </c>
      <c r="L9" s="7"/>
      <c r="M9" s="7"/>
    </row>
    <row r="10" spans="1:13">
      <c r="A10" s="17">
        <v>9</v>
      </c>
      <c r="B10" s="18" t="s">
        <v>605</v>
      </c>
      <c r="C10" s="19" t="s">
        <v>202</v>
      </c>
      <c r="D10" s="19" t="s">
        <v>606</v>
      </c>
      <c r="E10" s="18" t="s">
        <v>3</v>
      </c>
      <c r="F10" s="20">
        <v>66</v>
      </c>
      <c r="G10" s="4"/>
      <c r="H10" s="14"/>
      <c r="I10" s="10"/>
      <c r="J10" s="23">
        <f t="shared" si="0"/>
        <v>0</v>
      </c>
      <c r="K10" s="23">
        <f t="shared" si="1"/>
        <v>0</v>
      </c>
      <c r="L10" s="7"/>
      <c r="M10" s="7"/>
    </row>
    <row r="11" spans="1:13" ht="27.6">
      <c r="A11" s="17">
        <v>10</v>
      </c>
      <c r="B11" s="18" t="s">
        <v>607</v>
      </c>
      <c r="C11" s="19" t="s">
        <v>210</v>
      </c>
      <c r="D11" s="19" t="s">
        <v>608</v>
      </c>
      <c r="E11" s="18" t="s">
        <v>3</v>
      </c>
      <c r="F11" s="20">
        <v>45</v>
      </c>
      <c r="G11" s="4"/>
      <c r="H11" s="14"/>
      <c r="I11" s="10"/>
      <c r="J11" s="23">
        <f t="shared" si="0"/>
        <v>0</v>
      </c>
      <c r="K11" s="23">
        <f t="shared" si="1"/>
        <v>0</v>
      </c>
      <c r="L11" s="7"/>
      <c r="M11" s="7"/>
    </row>
    <row r="12" spans="1:13">
      <c r="A12" s="17">
        <v>11</v>
      </c>
      <c r="B12" s="18" t="s">
        <v>609</v>
      </c>
      <c r="C12" s="19" t="s">
        <v>25</v>
      </c>
      <c r="D12" s="19"/>
      <c r="E12" s="18" t="s">
        <v>3</v>
      </c>
      <c r="F12" s="20">
        <v>821</v>
      </c>
      <c r="G12" s="4"/>
      <c r="H12" s="14"/>
      <c r="I12" s="10"/>
      <c r="J12" s="23">
        <f t="shared" si="0"/>
        <v>0</v>
      </c>
      <c r="K12" s="23">
        <f t="shared" si="1"/>
        <v>0</v>
      </c>
      <c r="L12" s="7"/>
      <c r="M12" s="7"/>
    </row>
    <row r="13" spans="1:13">
      <c r="A13" s="17">
        <v>12</v>
      </c>
      <c r="B13" s="18" t="s">
        <v>610</v>
      </c>
      <c r="C13" s="19" t="s">
        <v>26</v>
      </c>
      <c r="D13" s="19"/>
      <c r="E13" s="18" t="s">
        <v>3</v>
      </c>
      <c r="F13" s="20">
        <v>682</v>
      </c>
      <c r="G13" s="4"/>
      <c r="H13" s="14"/>
      <c r="I13" s="10"/>
      <c r="J13" s="23">
        <f t="shared" si="0"/>
        <v>0</v>
      </c>
      <c r="K13" s="23">
        <f t="shared" si="1"/>
        <v>0</v>
      </c>
      <c r="L13" s="7"/>
      <c r="M13" s="7"/>
    </row>
    <row r="14" spans="1:13">
      <c r="A14" s="17">
        <v>13</v>
      </c>
      <c r="B14" s="18" t="s">
        <v>611</v>
      </c>
      <c r="C14" s="19" t="s">
        <v>65</v>
      </c>
      <c r="D14" s="19" t="s">
        <v>66</v>
      </c>
      <c r="E14" s="18" t="s">
        <v>3</v>
      </c>
      <c r="F14" s="20">
        <v>35</v>
      </c>
      <c r="G14" s="4"/>
      <c r="H14" s="14"/>
      <c r="I14" s="10"/>
      <c r="J14" s="23">
        <f t="shared" si="0"/>
        <v>0</v>
      </c>
      <c r="K14" s="23">
        <f t="shared" si="1"/>
        <v>0</v>
      </c>
      <c r="L14" s="7"/>
      <c r="M14" s="7"/>
    </row>
    <row r="15" spans="1:13" ht="41.4">
      <c r="A15" s="17">
        <v>14</v>
      </c>
      <c r="B15" s="18" t="s">
        <v>612</v>
      </c>
      <c r="C15" s="19" t="s">
        <v>344</v>
      </c>
      <c r="D15" s="19" t="s">
        <v>613</v>
      </c>
      <c r="E15" s="18" t="s">
        <v>3</v>
      </c>
      <c r="F15" s="20">
        <v>86</v>
      </c>
      <c r="G15" s="4"/>
      <c r="H15" s="14"/>
      <c r="I15" s="10"/>
      <c r="J15" s="23">
        <f t="shared" si="0"/>
        <v>0</v>
      </c>
      <c r="K15" s="23">
        <f t="shared" si="1"/>
        <v>0</v>
      </c>
      <c r="L15" s="7"/>
      <c r="M15" s="7"/>
    </row>
    <row r="16" spans="1:13" ht="41.4">
      <c r="A16" s="17">
        <v>15</v>
      </c>
      <c r="B16" s="18" t="s">
        <v>614</v>
      </c>
      <c r="C16" s="19" t="s">
        <v>377</v>
      </c>
      <c r="D16" s="19" t="s">
        <v>615</v>
      </c>
      <c r="E16" s="18" t="s">
        <v>180</v>
      </c>
      <c r="F16" s="20">
        <v>381</v>
      </c>
      <c r="G16" s="4"/>
      <c r="H16" s="14"/>
      <c r="I16" s="10"/>
      <c r="J16" s="23">
        <f t="shared" si="0"/>
        <v>0</v>
      </c>
      <c r="K16" s="23">
        <f t="shared" si="1"/>
        <v>0</v>
      </c>
      <c r="L16" s="7"/>
      <c r="M16" s="7"/>
    </row>
    <row r="17" spans="1:13">
      <c r="A17" s="17">
        <v>16</v>
      </c>
      <c r="B17" s="18" t="s">
        <v>616</v>
      </c>
      <c r="C17" s="19" t="s">
        <v>378</v>
      </c>
      <c r="D17" s="19" t="s">
        <v>379</v>
      </c>
      <c r="E17" s="18" t="s">
        <v>3</v>
      </c>
      <c r="F17" s="20">
        <v>79</v>
      </c>
      <c r="G17" s="4"/>
      <c r="H17" s="14"/>
      <c r="I17" s="10"/>
      <c r="J17" s="23">
        <f t="shared" si="0"/>
        <v>0</v>
      </c>
      <c r="K17" s="23">
        <f t="shared" si="1"/>
        <v>0</v>
      </c>
      <c r="L17" s="7"/>
      <c r="M17" s="7"/>
    </row>
    <row r="18" spans="1:13">
      <c r="A18" s="17">
        <v>17</v>
      </c>
      <c r="B18" s="18" t="s">
        <v>617</v>
      </c>
      <c r="C18" s="19" t="s">
        <v>334</v>
      </c>
      <c r="D18" s="19"/>
      <c r="E18" s="18" t="s">
        <v>3</v>
      </c>
      <c r="F18" s="20">
        <v>7</v>
      </c>
      <c r="G18" s="4"/>
      <c r="H18" s="14"/>
      <c r="I18" s="10"/>
      <c r="J18" s="23">
        <f t="shared" si="0"/>
        <v>0</v>
      </c>
      <c r="K18" s="23">
        <f t="shared" si="1"/>
        <v>0</v>
      </c>
      <c r="L18" s="7"/>
      <c r="M18" s="7"/>
    </row>
    <row r="19" spans="1:13">
      <c r="A19" s="17">
        <v>18</v>
      </c>
      <c r="B19" s="18" t="s">
        <v>618</v>
      </c>
      <c r="C19" s="19" t="s">
        <v>129</v>
      </c>
      <c r="D19" s="19" t="s">
        <v>130</v>
      </c>
      <c r="E19" s="18" t="s">
        <v>16</v>
      </c>
      <c r="F19" s="20">
        <v>394</v>
      </c>
      <c r="G19" s="4"/>
      <c r="H19" s="14"/>
      <c r="I19" s="10"/>
      <c r="J19" s="23">
        <f t="shared" si="0"/>
        <v>0</v>
      </c>
      <c r="K19" s="23">
        <f t="shared" si="1"/>
        <v>0</v>
      </c>
      <c r="L19" s="7"/>
      <c r="M19" s="7"/>
    </row>
    <row r="20" spans="1:13">
      <c r="A20" s="17">
        <v>19</v>
      </c>
      <c r="B20" s="18" t="s">
        <v>619</v>
      </c>
      <c r="C20" s="19" t="s">
        <v>136</v>
      </c>
      <c r="D20" s="19" t="s">
        <v>137</v>
      </c>
      <c r="E20" s="18" t="s">
        <v>3</v>
      </c>
      <c r="F20" s="20">
        <v>158</v>
      </c>
      <c r="G20" s="4"/>
      <c r="H20" s="14"/>
      <c r="I20" s="10"/>
      <c r="J20" s="23">
        <f t="shared" si="0"/>
        <v>0</v>
      </c>
      <c r="K20" s="23">
        <f t="shared" si="1"/>
        <v>0</v>
      </c>
      <c r="L20" s="7"/>
      <c r="M20" s="7"/>
    </row>
    <row r="21" spans="1:13">
      <c r="A21" s="17">
        <v>20</v>
      </c>
      <c r="B21" s="18" t="s">
        <v>620</v>
      </c>
      <c r="C21" s="19" t="s">
        <v>132</v>
      </c>
      <c r="D21" s="19" t="s">
        <v>380</v>
      </c>
      <c r="E21" s="18" t="s">
        <v>16</v>
      </c>
      <c r="F21" s="20">
        <v>574</v>
      </c>
      <c r="G21" s="4"/>
      <c r="H21" s="14"/>
      <c r="I21" s="10"/>
      <c r="J21" s="23">
        <f t="shared" si="0"/>
        <v>0</v>
      </c>
      <c r="K21" s="23">
        <f t="shared" si="1"/>
        <v>0</v>
      </c>
      <c r="L21" s="7"/>
      <c r="M21" s="7"/>
    </row>
    <row r="22" spans="1:13">
      <c r="A22" s="17">
        <v>21</v>
      </c>
      <c r="B22" s="18" t="s">
        <v>621</v>
      </c>
      <c r="C22" s="19" t="s">
        <v>340</v>
      </c>
      <c r="D22" s="19" t="s">
        <v>538</v>
      </c>
      <c r="E22" s="18" t="s">
        <v>3</v>
      </c>
      <c r="F22" s="20">
        <v>177</v>
      </c>
      <c r="G22" s="4"/>
      <c r="H22" s="14"/>
      <c r="I22" s="10"/>
      <c r="J22" s="23">
        <f t="shared" si="0"/>
        <v>0</v>
      </c>
      <c r="K22" s="23">
        <f t="shared" si="1"/>
        <v>0</v>
      </c>
      <c r="L22" s="7"/>
      <c r="M22" s="7"/>
    </row>
    <row r="23" spans="1:13">
      <c r="A23" s="17">
        <v>22</v>
      </c>
      <c r="B23" s="18" t="s">
        <v>622</v>
      </c>
      <c r="C23" s="19" t="s">
        <v>539</v>
      </c>
      <c r="D23" s="19"/>
      <c r="E23" s="18" t="s">
        <v>3</v>
      </c>
      <c r="F23" s="20">
        <v>149</v>
      </c>
      <c r="G23" s="4"/>
      <c r="H23" s="14"/>
      <c r="I23" s="10"/>
      <c r="J23" s="23">
        <f t="shared" si="0"/>
        <v>0</v>
      </c>
      <c r="K23" s="23">
        <f t="shared" si="1"/>
        <v>0</v>
      </c>
      <c r="L23" s="7"/>
      <c r="M23" s="7"/>
    </row>
    <row r="24" spans="1:13">
      <c r="A24" s="17">
        <v>23</v>
      </c>
      <c r="B24" s="18" t="s">
        <v>623</v>
      </c>
      <c r="C24" s="19" t="s">
        <v>5</v>
      </c>
      <c r="D24" s="19"/>
      <c r="E24" s="18" t="s">
        <v>3</v>
      </c>
      <c r="F24" s="20">
        <v>406</v>
      </c>
      <c r="G24" s="4"/>
      <c r="H24" s="14"/>
      <c r="I24" s="10"/>
      <c r="J24" s="23">
        <f t="shared" si="0"/>
        <v>0</v>
      </c>
      <c r="K24" s="23">
        <f t="shared" si="1"/>
        <v>0</v>
      </c>
      <c r="L24" s="7"/>
      <c r="M24" s="7"/>
    </row>
    <row r="25" spans="1:13">
      <c r="A25" s="17">
        <v>24</v>
      </c>
      <c r="B25" s="18" t="s">
        <v>624</v>
      </c>
      <c r="C25" s="19" t="s">
        <v>63</v>
      </c>
      <c r="D25" s="19" t="s">
        <v>64</v>
      </c>
      <c r="E25" s="18" t="s">
        <v>3</v>
      </c>
      <c r="F25" s="20">
        <v>171</v>
      </c>
      <c r="G25" s="4"/>
      <c r="H25" s="14"/>
      <c r="I25" s="10"/>
      <c r="J25" s="23">
        <f t="shared" si="0"/>
        <v>0</v>
      </c>
      <c r="K25" s="23">
        <f t="shared" si="1"/>
        <v>0</v>
      </c>
      <c r="L25" s="7"/>
      <c r="M25" s="7"/>
    </row>
    <row r="26" spans="1:13">
      <c r="A26" s="17">
        <v>25</v>
      </c>
      <c r="B26" s="18" t="s">
        <v>625</v>
      </c>
      <c r="C26" s="19" t="s">
        <v>239</v>
      </c>
      <c r="D26" s="19" t="s">
        <v>36</v>
      </c>
      <c r="E26" s="18" t="s">
        <v>3</v>
      </c>
      <c r="F26" s="20">
        <v>134</v>
      </c>
      <c r="G26" s="4"/>
      <c r="H26" s="14"/>
      <c r="I26" s="10"/>
      <c r="J26" s="23">
        <f t="shared" si="0"/>
        <v>0</v>
      </c>
      <c r="K26" s="23">
        <f t="shared" si="1"/>
        <v>0</v>
      </c>
      <c r="L26" s="7"/>
      <c r="M26" s="7"/>
    </row>
    <row r="27" spans="1:13">
      <c r="A27" s="17">
        <v>26</v>
      </c>
      <c r="B27" s="18" t="s">
        <v>626</v>
      </c>
      <c r="C27" s="19" t="s">
        <v>139</v>
      </c>
      <c r="D27" s="19"/>
      <c r="E27" s="18" t="s">
        <v>16</v>
      </c>
      <c r="F27" s="20">
        <v>60</v>
      </c>
      <c r="G27" s="4"/>
      <c r="H27" s="14"/>
      <c r="I27" s="10"/>
      <c r="J27" s="23">
        <f t="shared" si="0"/>
        <v>0</v>
      </c>
      <c r="K27" s="23">
        <f t="shared" si="1"/>
        <v>0</v>
      </c>
      <c r="L27" s="7"/>
      <c r="M27" s="7"/>
    </row>
    <row r="28" spans="1:13">
      <c r="A28" s="17">
        <v>27</v>
      </c>
      <c r="B28" s="18" t="s">
        <v>627</v>
      </c>
      <c r="C28" s="19" t="s">
        <v>138</v>
      </c>
      <c r="D28" s="19"/>
      <c r="E28" s="18" t="s">
        <v>16</v>
      </c>
      <c r="F28" s="20">
        <v>48</v>
      </c>
      <c r="G28" s="4"/>
      <c r="H28" s="14"/>
      <c r="I28" s="10"/>
      <c r="J28" s="23">
        <f t="shared" si="0"/>
        <v>0</v>
      </c>
      <c r="K28" s="23">
        <f t="shared" si="1"/>
        <v>0</v>
      </c>
      <c r="L28" s="7"/>
      <c r="M28" s="7"/>
    </row>
    <row r="29" spans="1:13">
      <c r="A29" s="17">
        <v>28</v>
      </c>
      <c r="B29" s="18" t="s">
        <v>628</v>
      </c>
      <c r="C29" s="19" t="s">
        <v>362</v>
      </c>
      <c r="D29" s="19" t="s">
        <v>363</v>
      </c>
      <c r="E29" s="18" t="s">
        <v>16</v>
      </c>
      <c r="F29" s="20">
        <v>37</v>
      </c>
      <c r="G29" s="4"/>
      <c r="H29" s="14"/>
      <c r="I29" s="10"/>
      <c r="J29" s="23">
        <f t="shared" si="0"/>
        <v>0</v>
      </c>
      <c r="K29" s="23">
        <f t="shared" si="1"/>
        <v>0</v>
      </c>
      <c r="L29" s="7"/>
      <c r="M29" s="7"/>
    </row>
    <row r="30" spans="1:13" ht="27.6">
      <c r="A30" s="17">
        <v>29</v>
      </c>
      <c r="B30" s="18" t="s">
        <v>629</v>
      </c>
      <c r="C30" s="19" t="s">
        <v>375</v>
      </c>
      <c r="D30" s="19"/>
      <c r="E30" s="18" t="s">
        <v>3</v>
      </c>
      <c r="F30" s="20">
        <v>16</v>
      </c>
      <c r="G30" s="4"/>
      <c r="H30" s="14"/>
      <c r="I30" s="10"/>
      <c r="J30" s="23">
        <f t="shared" si="0"/>
        <v>0</v>
      </c>
      <c r="K30" s="23">
        <f t="shared" si="1"/>
        <v>0</v>
      </c>
      <c r="L30" s="7"/>
      <c r="M30" s="7"/>
    </row>
    <row r="31" spans="1:13">
      <c r="A31" s="17">
        <v>30</v>
      </c>
      <c r="B31" s="18" t="s">
        <v>630</v>
      </c>
      <c r="C31" s="19" t="s">
        <v>147</v>
      </c>
      <c r="D31" s="19"/>
      <c r="E31" s="18" t="s">
        <v>3</v>
      </c>
      <c r="F31" s="20">
        <v>17</v>
      </c>
      <c r="G31" s="4"/>
      <c r="H31" s="14"/>
      <c r="I31" s="10"/>
      <c r="J31" s="23">
        <f t="shared" si="0"/>
        <v>0</v>
      </c>
      <c r="K31" s="23">
        <f t="shared" si="1"/>
        <v>0</v>
      </c>
      <c r="L31" s="7"/>
      <c r="M31" s="7"/>
    </row>
    <row r="32" spans="1:13">
      <c r="A32" s="17">
        <v>31</v>
      </c>
      <c r="B32" s="18" t="s">
        <v>631</v>
      </c>
      <c r="C32" s="19" t="s">
        <v>6</v>
      </c>
      <c r="D32" s="19" t="s">
        <v>381</v>
      </c>
      <c r="E32" s="18" t="s">
        <v>3</v>
      </c>
      <c r="F32" s="20">
        <v>12</v>
      </c>
      <c r="G32" s="4"/>
      <c r="H32" s="14"/>
      <c r="I32" s="10"/>
      <c r="J32" s="23">
        <f t="shared" si="0"/>
        <v>0</v>
      </c>
      <c r="K32" s="23">
        <f t="shared" si="1"/>
        <v>0</v>
      </c>
      <c r="L32" s="7"/>
      <c r="M32" s="7"/>
    </row>
    <row r="33" spans="1:13" ht="41.4">
      <c r="A33" s="17">
        <v>32</v>
      </c>
      <c r="B33" s="18" t="s">
        <v>632</v>
      </c>
      <c r="C33" s="19" t="s">
        <v>204</v>
      </c>
      <c r="D33" s="19" t="s">
        <v>205</v>
      </c>
      <c r="E33" s="18" t="s">
        <v>180</v>
      </c>
      <c r="F33" s="20">
        <v>519</v>
      </c>
      <c r="G33" s="4"/>
      <c r="H33" s="14"/>
      <c r="I33" s="10"/>
      <c r="J33" s="23">
        <f t="shared" si="0"/>
        <v>0</v>
      </c>
      <c r="K33" s="23">
        <f t="shared" si="1"/>
        <v>0</v>
      </c>
      <c r="L33" s="7"/>
      <c r="M33" s="7"/>
    </row>
    <row r="34" spans="1:13" ht="69">
      <c r="A34" s="17">
        <v>33</v>
      </c>
      <c r="B34" s="18" t="s">
        <v>633</v>
      </c>
      <c r="C34" s="19" t="s">
        <v>201</v>
      </c>
      <c r="D34" s="19" t="s">
        <v>634</v>
      </c>
      <c r="E34" s="18" t="s">
        <v>180</v>
      </c>
      <c r="F34" s="20">
        <v>277</v>
      </c>
      <c r="G34" s="4"/>
      <c r="H34" s="14"/>
      <c r="I34" s="10"/>
      <c r="J34" s="23">
        <f t="shared" si="0"/>
        <v>0</v>
      </c>
      <c r="K34" s="23">
        <f t="shared" si="1"/>
        <v>0</v>
      </c>
      <c r="L34" s="7"/>
      <c r="M34" s="7"/>
    </row>
    <row r="35" spans="1:13" ht="41.4">
      <c r="A35" s="17">
        <v>34</v>
      </c>
      <c r="B35" s="18" t="s">
        <v>635</v>
      </c>
      <c r="C35" s="19" t="s">
        <v>540</v>
      </c>
      <c r="D35" s="19" t="s">
        <v>636</v>
      </c>
      <c r="E35" s="18" t="s">
        <v>180</v>
      </c>
      <c r="F35" s="20">
        <v>178</v>
      </c>
      <c r="G35" s="4"/>
      <c r="H35" s="14"/>
      <c r="I35" s="10"/>
      <c r="J35" s="23">
        <f t="shared" si="0"/>
        <v>0</v>
      </c>
      <c r="K35" s="23">
        <f t="shared" si="1"/>
        <v>0</v>
      </c>
      <c r="L35" s="7"/>
      <c r="M35" s="7"/>
    </row>
    <row r="36" spans="1:13" ht="41.4">
      <c r="A36" s="17">
        <v>35</v>
      </c>
      <c r="B36" s="18" t="s">
        <v>637</v>
      </c>
      <c r="C36" s="19" t="s">
        <v>638</v>
      </c>
      <c r="D36" s="19" t="s">
        <v>639</v>
      </c>
      <c r="E36" s="18" t="s">
        <v>180</v>
      </c>
      <c r="F36" s="20">
        <v>86</v>
      </c>
      <c r="G36" s="4"/>
      <c r="H36" s="14"/>
      <c r="I36" s="10"/>
      <c r="J36" s="23">
        <f t="shared" si="0"/>
        <v>0</v>
      </c>
      <c r="K36" s="23">
        <f t="shared" si="1"/>
        <v>0</v>
      </c>
      <c r="L36" s="7"/>
      <c r="M36" s="7"/>
    </row>
    <row r="37" spans="1:13" ht="69">
      <c r="A37" s="17">
        <v>36</v>
      </c>
      <c r="B37" s="18" t="s">
        <v>640</v>
      </c>
      <c r="C37" s="19" t="s">
        <v>209</v>
      </c>
      <c r="D37" s="19" t="s">
        <v>641</v>
      </c>
      <c r="E37" s="18" t="s">
        <v>180</v>
      </c>
      <c r="F37" s="20">
        <v>141</v>
      </c>
      <c r="G37" s="4"/>
      <c r="H37" s="14"/>
      <c r="I37" s="10"/>
      <c r="J37" s="23">
        <f t="shared" si="0"/>
        <v>0</v>
      </c>
      <c r="K37" s="23">
        <f t="shared" si="1"/>
        <v>0</v>
      </c>
      <c r="L37" s="7"/>
      <c r="M37" s="7"/>
    </row>
    <row r="38" spans="1:13" ht="27.6">
      <c r="A38" s="17">
        <v>37</v>
      </c>
      <c r="B38" s="18" t="s">
        <v>642</v>
      </c>
      <c r="C38" s="19" t="s">
        <v>208</v>
      </c>
      <c r="D38" s="19" t="s">
        <v>383</v>
      </c>
      <c r="E38" s="18" t="s">
        <v>180</v>
      </c>
      <c r="F38" s="20">
        <v>97</v>
      </c>
      <c r="G38" s="4"/>
      <c r="H38" s="14"/>
      <c r="I38" s="10"/>
      <c r="J38" s="23">
        <f t="shared" si="0"/>
        <v>0</v>
      </c>
      <c r="K38" s="23">
        <f t="shared" si="1"/>
        <v>0</v>
      </c>
      <c r="L38" s="7"/>
      <c r="M38" s="7"/>
    </row>
    <row r="39" spans="1:13" ht="27.6">
      <c r="A39" s="17">
        <v>38</v>
      </c>
      <c r="B39" s="18" t="s">
        <v>643</v>
      </c>
      <c r="C39" s="19" t="s">
        <v>207</v>
      </c>
      <c r="D39" s="19" t="s">
        <v>384</v>
      </c>
      <c r="E39" s="18" t="s">
        <v>3</v>
      </c>
      <c r="F39" s="20">
        <v>41</v>
      </c>
      <c r="G39" s="4"/>
      <c r="H39" s="14"/>
      <c r="I39" s="10"/>
      <c r="J39" s="23">
        <f t="shared" si="0"/>
        <v>0</v>
      </c>
      <c r="K39" s="23">
        <f t="shared" si="1"/>
        <v>0</v>
      </c>
      <c r="L39" s="7"/>
      <c r="M39" s="7"/>
    </row>
    <row r="40" spans="1:13" ht="82.8">
      <c r="A40" s="17">
        <v>39</v>
      </c>
      <c r="B40" s="18" t="s">
        <v>644</v>
      </c>
      <c r="C40" s="19" t="s">
        <v>206</v>
      </c>
      <c r="D40" s="19" t="s">
        <v>645</v>
      </c>
      <c r="E40" s="18" t="s">
        <v>180</v>
      </c>
      <c r="F40" s="20">
        <v>81</v>
      </c>
      <c r="G40" s="4"/>
      <c r="H40" s="14"/>
      <c r="I40" s="10"/>
      <c r="J40" s="23">
        <f t="shared" si="0"/>
        <v>0</v>
      </c>
      <c r="K40" s="23">
        <f t="shared" si="1"/>
        <v>0</v>
      </c>
      <c r="L40" s="7"/>
      <c r="M40" s="7"/>
    </row>
    <row r="41" spans="1:13">
      <c r="A41" s="17">
        <v>40</v>
      </c>
      <c r="B41" s="18" t="s">
        <v>646</v>
      </c>
      <c r="C41" s="19" t="s">
        <v>187</v>
      </c>
      <c r="D41" s="19" t="s">
        <v>188</v>
      </c>
      <c r="E41" s="18" t="s">
        <v>3</v>
      </c>
      <c r="F41" s="20">
        <v>530</v>
      </c>
      <c r="G41" s="4"/>
      <c r="H41" s="14"/>
      <c r="I41" s="10"/>
      <c r="J41" s="23">
        <f t="shared" si="0"/>
        <v>0</v>
      </c>
      <c r="K41" s="23">
        <f t="shared" si="1"/>
        <v>0</v>
      </c>
      <c r="L41" s="7"/>
      <c r="M41" s="7"/>
    </row>
    <row r="42" spans="1:13">
      <c r="A42" s="17">
        <v>41</v>
      </c>
      <c r="B42" s="18" t="s">
        <v>647</v>
      </c>
      <c r="C42" s="19" t="s">
        <v>105</v>
      </c>
      <c r="D42" s="19"/>
      <c r="E42" s="18" t="s">
        <v>3</v>
      </c>
      <c r="F42" s="20">
        <v>756</v>
      </c>
      <c r="G42" s="4"/>
      <c r="H42" s="14"/>
      <c r="I42" s="10"/>
      <c r="J42" s="23">
        <f t="shared" si="0"/>
        <v>0</v>
      </c>
      <c r="K42" s="23">
        <f t="shared" si="1"/>
        <v>0</v>
      </c>
      <c r="L42" s="7"/>
      <c r="M42" s="7"/>
    </row>
    <row r="43" spans="1:13" ht="55.2">
      <c r="A43" s="17">
        <v>42</v>
      </c>
      <c r="B43" s="18" t="s">
        <v>648</v>
      </c>
      <c r="C43" s="19" t="s">
        <v>200</v>
      </c>
      <c r="D43" s="19" t="s">
        <v>541</v>
      </c>
      <c r="E43" s="18" t="s">
        <v>3</v>
      </c>
      <c r="F43" s="20">
        <v>1523</v>
      </c>
      <c r="G43" s="4"/>
      <c r="H43" s="14"/>
      <c r="I43" s="10"/>
      <c r="J43" s="23">
        <f t="shared" si="0"/>
        <v>0</v>
      </c>
      <c r="K43" s="23">
        <f t="shared" si="1"/>
        <v>0</v>
      </c>
      <c r="L43" s="7"/>
      <c r="M43" s="7"/>
    </row>
    <row r="44" spans="1:13">
      <c r="A44" s="17">
        <v>43</v>
      </c>
      <c r="B44" s="18" t="s">
        <v>649</v>
      </c>
      <c r="C44" s="19" t="s">
        <v>231</v>
      </c>
      <c r="D44" s="19"/>
      <c r="E44" s="18" t="s">
        <v>3</v>
      </c>
      <c r="F44" s="20">
        <v>574</v>
      </c>
      <c r="G44" s="4"/>
      <c r="H44" s="14"/>
      <c r="I44" s="10"/>
      <c r="J44" s="23">
        <f t="shared" si="0"/>
        <v>0</v>
      </c>
      <c r="K44" s="23">
        <f t="shared" si="1"/>
        <v>0</v>
      </c>
      <c r="L44" s="7"/>
      <c r="M44" s="7"/>
    </row>
    <row r="45" spans="1:13">
      <c r="A45" s="17">
        <v>44</v>
      </c>
      <c r="B45" s="18" t="s">
        <v>650</v>
      </c>
      <c r="C45" s="19" t="s">
        <v>4</v>
      </c>
      <c r="D45" s="19" t="s">
        <v>385</v>
      </c>
      <c r="E45" s="18" t="s">
        <v>3</v>
      </c>
      <c r="F45" s="20">
        <v>2</v>
      </c>
      <c r="G45" s="4"/>
      <c r="H45" s="14"/>
      <c r="I45" s="10"/>
      <c r="J45" s="23">
        <f t="shared" si="0"/>
        <v>0</v>
      </c>
      <c r="K45" s="23">
        <f t="shared" si="1"/>
        <v>0</v>
      </c>
      <c r="L45" s="7"/>
      <c r="M45" s="7"/>
    </row>
    <row r="46" spans="1:13" ht="27.6">
      <c r="A46" s="17">
        <v>45</v>
      </c>
      <c r="B46" s="18" t="s">
        <v>651</v>
      </c>
      <c r="C46" s="19" t="s">
        <v>386</v>
      </c>
      <c r="D46" s="19" t="s">
        <v>542</v>
      </c>
      <c r="E46" s="18" t="s">
        <v>3</v>
      </c>
      <c r="F46" s="20">
        <v>19</v>
      </c>
      <c r="G46" s="4"/>
      <c r="H46" s="14"/>
      <c r="I46" s="10"/>
      <c r="J46" s="23">
        <f t="shared" si="0"/>
        <v>0</v>
      </c>
      <c r="K46" s="23">
        <f t="shared" si="1"/>
        <v>0</v>
      </c>
      <c r="L46" s="7"/>
      <c r="M46" s="7"/>
    </row>
    <row r="47" spans="1:13">
      <c r="A47" s="17">
        <v>46</v>
      </c>
      <c r="B47" s="18" t="s">
        <v>652</v>
      </c>
      <c r="C47" s="19" t="s">
        <v>387</v>
      </c>
      <c r="D47" s="19"/>
      <c r="E47" s="18" t="s">
        <v>3</v>
      </c>
      <c r="F47" s="20">
        <v>19</v>
      </c>
      <c r="G47" s="4"/>
      <c r="H47" s="14"/>
      <c r="I47" s="10"/>
      <c r="J47" s="23">
        <f t="shared" si="0"/>
        <v>0</v>
      </c>
      <c r="K47" s="23">
        <f t="shared" si="1"/>
        <v>0</v>
      </c>
      <c r="L47" s="7"/>
      <c r="M47" s="7"/>
    </row>
    <row r="48" spans="1:13">
      <c r="A48" s="17">
        <v>47</v>
      </c>
      <c r="B48" s="18" t="s">
        <v>653</v>
      </c>
      <c r="C48" s="19" t="s">
        <v>388</v>
      </c>
      <c r="D48" s="19"/>
      <c r="E48" s="18" t="s">
        <v>3</v>
      </c>
      <c r="F48" s="20">
        <v>36</v>
      </c>
      <c r="G48" s="4"/>
      <c r="H48" s="14"/>
      <c r="I48" s="10"/>
      <c r="J48" s="23">
        <f t="shared" si="0"/>
        <v>0</v>
      </c>
      <c r="K48" s="23">
        <f t="shared" si="1"/>
        <v>0</v>
      </c>
      <c r="L48" s="7"/>
      <c r="M48" s="7"/>
    </row>
    <row r="49" spans="1:13">
      <c r="A49" s="17">
        <v>48</v>
      </c>
      <c r="B49" s="18" t="s">
        <v>654</v>
      </c>
      <c r="C49" s="19" t="s">
        <v>389</v>
      </c>
      <c r="D49" s="19"/>
      <c r="E49" s="18" t="s">
        <v>3</v>
      </c>
      <c r="F49" s="20">
        <v>43</v>
      </c>
      <c r="G49" s="4"/>
      <c r="H49" s="14"/>
      <c r="I49" s="10"/>
      <c r="J49" s="23">
        <f t="shared" si="0"/>
        <v>0</v>
      </c>
      <c r="K49" s="23">
        <f t="shared" si="1"/>
        <v>0</v>
      </c>
      <c r="L49" s="7"/>
      <c r="M49" s="7"/>
    </row>
    <row r="50" spans="1:13">
      <c r="A50" s="17">
        <v>49</v>
      </c>
      <c r="B50" s="18" t="s">
        <v>655</v>
      </c>
      <c r="C50" s="19" t="s">
        <v>390</v>
      </c>
      <c r="D50" s="19"/>
      <c r="E50" s="18" t="s">
        <v>3</v>
      </c>
      <c r="F50" s="20">
        <v>15</v>
      </c>
      <c r="G50" s="4"/>
      <c r="H50" s="14"/>
      <c r="I50" s="10"/>
      <c r="J50" s="23">
        <f t="shared" si="0"/>
        <v>0</v>
      </c>
      <c r="K50" s="23">
        <f t="shared" si="1"/>
        <v>0</v>
      </c>
      <c r="L50" s="7"/>
      <c r="M50" s="7"/>
    </row>
    <row r="51" spans="1:13">
      <c r="A51" s="17">
        <v>50</v>
      </c>
      <c r="B51" s="18" t="s">
        <v>656</v>
      </c>
      <c r="C51" s="19" t="s">
        <v>391</v>
      </c>
      <c r="D51" s="19"/>
      <c r="E51" s="18" t="s">
        <v>3</v>
      </c>
      <c r="F51" s="20">
        <v>36</v>
      </c>
      <c r="G51" s="4"/>
      <c r="H51" s="14"/>
      <c r="I51" s="10"/>
      <c r="J51" s="23">
        <f t="shared" si="0"/>
        <v>0</v>
      </c>
      <c r="K51" s="23">
        <f t="shared" si="1"/>
        <v>0</v>
      </c>
      <c r="L51" s="7"/>
      <c r="M51" s="7"/>
    </row>
    <row r="52" spans="1:13" ht="27.6">
      <c r="A52" s="17">
        <v>51</v>
      </c>
      <c r="B52" s="18" t="s">
        <v>657</v>
      </c>
      <c r="C52" s="19" t="s">
        <v>534</v>
      </c>
      <c r="D52" s="19" t="s">
        <v>543</v>
      </c>
      <c r="E52" s="18" t="s">
        <v>16</v>
      </c>
      <c r="F52" s="20">
        <v>4</v>
      </c>
      <c r="G52" s="4"/>
      <c r="H52" s="14"/>
      <c r="I52" s="10"/>
      <c r="J52" s="23">
        <f t="shared" si="0"/>
        <v>0</v>
      </c>
      <c r="K52" s="23">
        <f t="shared" si="1"/>
        <v>0</v>
      </c>
      <c r="L52" s="7"/>
      <c r="M52" s="7"/>
    </row>
    <row r="53" spans="1:13">
      <c r="A53" s="17">
        <v>52</v>
      </c>
      <c r="B53" s="18" t="s">
        <v>658</v>
      </c>
      <c r="C53" s="19" t="s">
        <v>61</v>
      </c>
      <c r="D53" s="19" t="s">
        <v>62</v>
      </c>
      <c r="E53" s="18" t="s">
        <v>3</v>
      </c>
      <c r="F53" s="20">
        <v>6</v>
      </c>
      <c r="G53" s="4"/>
      <c r="H53" s="14"/>
      <c r="I53" s="10"/>
      <c r="J53" s="23">
        <f t="shared" si="0"/>
        <v>0</v>
      </c>
      <c r="K53" s="23">
        <f t="shared" si="1"/>
        <v>0</v>
      </c>
      <c r="L53" s="7"/>
      <c r="M53" s="7"/>
    </row>
    <row r="54" spans="1:13">
      <c r="A54" s="17">
        <v>53</v>
      </c>
      <c r="B54" s="18" t="s">
        <v>659</v>
      </c>
      <c r="C54" s="19" t="s">
        <v>364</v>
      </c>
      <c r="D54" s="19" t="s">
        <v>392</v>
      </c>
      <c r="E54" s="18" t="s">
        <v>3</v>
      </c>
      <c r="F54" s="20">
        <v>6</v>
      </c>
      <c r="G54" s="4"/>
      <c r="H54" s="14"/>
      <c r="I54" s="10"/>
      <c r="J54" s="23">
        <f t="shared" si="0"/>
        <v>0</v>
      </c>
      <c r="K54" s="23">
        <f t="shared" si="1"/>
        <v>0</v>
      </c>
      <c r="L54" s="7"/>
      <c r="M54" s="7"/>
    </row>
    <row r="55" spans="1:13" ht="41.4">
      <c r="A55" s="17">
        <v>54</v>
      </c>
      <c r="B55" s="18" t="s">
        <v>660</v>
      </c>
      <c r="C55" s="19" t="s">
        <v>192</v>
      </c>
      <c r="D55" s="19" t="s">
        <v>193</v>
      </c>
      <c r="E55" s="18" t="s">
        <v>3</v>
      </c>
      <c r="F55" s="20">
        <v>302</v>
      </c>
      <c r="G55" s="4"/>
      <c r="H55" s="14"/>
      <c r="I55" s="10"/>
      <c r="J55" s="23">
        <f t="shared" si="0"/>
        <v>0</v>
      </c>
      <c r="K55" s="23">
        <f t="shared" si="1"/>
        <v>0</v>
      </c>
      <c r="L55" s="7"/>
      <c r="M55" s="7"/>
    </row>
    <row r="56" spans="1:13">
      <c r="A56" s="17">
        <v>55</v>
      </c>
      <c r="B56" s="18" t="s">
        <v>661</v>
      </c>
      <c r="C56" s="19" t="s">
        <v>155</v>
      </c>
      <c r="D56" s="19"/>
      <c r="E56" s="18" t="s">
        <v>3</v>
      </c>
      <c r="F56" s="20">
        <v>83</v>
      </c>
      <c r="G56" s="4"/>
      <c r="H56" s="14"/>
      <c r="I56" s="10"/>
      <c r="J56" s="23">
        <f t="shared" si="0"/>
        <v>0</v>
      </c>
      <c r="K56" s="23">
        <f t="shared" si="1"/>
        <v>0</v>
      </c>
      <c r="L56" s="7"/>
      <c r="M56" s="7"/>
    </row>
    <row r="57" spans="1:13" ht="27.6">
      <c r="A57" s="17">
        <v>56</v>
      </c>
      <c r="B57" s="18" t="s">
        <v>662</v>
      </c>
      <c r="C57" s="19" t="s">
        <v>266</v>
      </c>
      <c r="D57" s="19" t="s">
        <v>267</v>
      </c>
      <c r="E57" s="18" t="s">
        <v>3</v>
      </c>
      <c r="F57" s="20">
        <v>502</v>
      </c>
      <c r="G57" s="4"/>
      <c r="H57" s="14"/>
      <c r="I57" s="10"/>
      <c r="J57" s="23">
        <f t="shared" si="0"/>
        <v>0</v>
      </c>
      <c r="K57" s="23">
        <f t="shared" si="1"/>
        <v>0</v>
      </c>
      <c r="L57" s="7"/>
      <c r="M57" s="7"/>
    </row>
    <row r="58" spans="1:13" ht="27.6">
      <c r="A58" s="17">
        <v>57</v>
      </c>
      <c r="B58" s="18" t="s">
        <v>663</v>
      </c>
      <c r="C58" s="19" t="s">
        <v>198</v>
      </c>
      <c r="D58" s="19" t="s">
        <v>199</v>
      </c>
      <c r="E58" s="18" t="s">
        <v>3</v>
      </c>
      <c r="F58" s="20">
        <v>114</v>
      </c>
      <c r="G58" s="4"/>
      <c r="H58" s="14"/>
      <c r="I58" s="10"/>
      <c r="J58" s="23">
        <f t="shared" si="0"/>
        <v>0</v>
      </c>
      <c r="K58" s="23">
        <f t="shared" si="1"/>
        <v>0</v>
      </c>
      <c r="L58" s="7"/>
      <c r="M58" s="7"/>
    </row>
    <row r="59" spans="1:13" ht="27.6">
      <c r="A59" s="17">
        <v>58</v>
      </c>
      <c r="B59" s="18" t="s">
        <v>664</v>
      </c>
      <c r="C59" s="19" t="s">
        <v>12</v>
      </c>
      <c r="D59" s="19" t="s">
        <v>544</v>
      </c>
      <c r="E59" s="18" t="s">
        <v>3</v>
      </c>
      <c r="F59" s="20">
        <v>389</v>
      </c>
      <c r="G59" s="4"/>
      <c r="H59" s="14"/>
      <c r="I59" s="10"/>
      <c r="J59" s="23">
        <f t="shared" si="0"/>
        <v>0</v>
      </c>
      <c r="K59" s="23">
        <f t="shared" si="1"/>
        <v>0</v>
      </c>
      <c r="L59" s="7"/>
      <c r="M59" s="7"/>
    </row>
    <row r="60" spans="1:13" ht="41.4">
      <c r="A60" s="17">
        <v>59</v>
      </c>
      <c r="B60" s="18" t="s">
        <v>665</v>
      </c>
      <c r="C60" s="19" t="s">
        <v>393</v>
      </c>
      <c r="D60" s="19" t="s">
        <v>545</v>
      </c>
      <c r="E60" s="18" t="s">
        <v>3</v>
      </c>
      <c r="F60" s="20">
        <v>12</v>
      </c>
      <c r="G60" s="4"/>
      <c r="H60" s="14"/>
      <c r="I60" s="10"/>
      <c r="J60" s="23">
        <f t="shared" si="0"/>
        <v>0</v>
      </c>
      <c r="K60" s="23">
        <f t="shared" si="1"/>
        <v>0</v>
      </c>
      <c r="L60" s="7"/>
      <c r="M60" s="7"/>
    </row>
    <row r="61" spans="1:13">
      <c r="A61" s="17">
        <v>60</v>
      </c>
      <c r="B61" s="18" t="s">
        <v>666</v>
      </c>
      <c r="C61" s="19" t="s">
        <v>394</v>
      </c>
      <c r="D61" s="19" t="s">
        <v>10</v>
      </c>
      <c r="E61" s="18" t="s">
        <v>3</v>
      </c>
      <c r="F61" s="20">
        <v>4</v>
      </c>
      <c r="G61" s="4"/>
      <c r="H61" s="14"/>
      <c r="I61" s="10"/>
      <c r="J61" s="23">
        <f t="shared" si="0"/>
        <v>0</v>
      </c>
      <c r="K61" s="23">
        <f t="shared" si="1"/>
        <v>0</v>
      </c>
      <c r="L61" s="7"/>
      <c r="M61" s="7"/>
    </row>
    <row r="62" spans="1:13">
      <c r="A62" s="17">
        <v>61</v>
      </c>
      <c r="B62" s="18" t="s">
        <v>667</v>
      </c>
      <c r="C62" s="19" t="s">
        <v>394</v>
      </c>
      <c r="D62" s="19" t="s">
        <v>395</v>
      </c>
      <c r="E62" s="18" t="s">
        <v>3</v>
      </c>
      <c r="F62" s="20">
        <v>3</v>
      </c>
      <c r="G62" s="4"/>
      <c r="H62" s="14"/>
      <c r="I62" s="10"/>
      <c r="J62" s="23">
        <f t="shared" si="0"/>
        <v>0</v>
      </c>
      <c r="K62" s="23">
        <f t="shared" si="1"/>
        <v>0</v>
      </c>
      <c r="L62" s="7"/>
      <c r="M62" s="7"/>
    </row>
    <row r="63" spans="1:13" ht="41.4">
      <c r="A63" s="17">
        <v>62</v>
      </c>
      <c r="B63" s="18" t="s">
        <v>668</v>
      </c>
      <c r="C63" s="19" t="s">
        <v>170</v>
      </c>
      <c r="D63" s="19" t="s">
        <v>171</v>
      </c>
      <c r="E63" s="18" t="s">
        <v>3</v>
      </c>
      <c r="F63" s="20">
        <v>47</v>
      </c>
      <c r="G63" s="4"/>
      <c r="H63" s="14"/>
      <c r="I63" s="10"/>
      <c r="J63" s="23">
        <f t="shared" si="0"/>
        <v>0</v>
      </c>
      <c r="K63" s="23">
        <f t="shared" si="1"/>
        <v>0</v>
      </c>
      <c r="L63" s="7"/>
      <c r="M63" s="7"/>
    </row>
    <row r="64" spans="1:13">
      <c r="A64" s="17">
        <v>63</v>
      </c>
      <c r="B64" s="18" t="s">
        <v>669</v>
      </c>
      <c r="C64" s="19" t="s">
        <v>7</v>
      </c>
      <c r="D64" s="19" t="s">
        <v>8</v>
      </c>
      <c r="E64" s="18" t="s">
        <v>3</v>
      </c>
      <c r="F64" s="20">
        <v>205</v>
      </c>
      <c r="G64" s="4"/>
      <c r="H64" s="14"/>
      <c r="I64" s="10"/>
      <c r="J64" s="23">
        <f t="shared" si="0"/>
        <v>0</v>
      </c>
      <c r="K64" s="23">
        <f t="shared" si="1"/>
        <v>0</v>
      </c>
      <c r="L64" s="7"/>
      <c r="M64" s="7"/>
    </row>
    <row r="65" spans="1:13">
      <c r="A65" s="17">
        <v>64</v>
      </c>
      <c r="B65" s="18" t="s">
        <v>670</v>
      </c>
      <c r="C65" s="19" t="s">
        <v>7</v>
      </c>
      <c r="D65" s="19" t="s">
        <v>396</v>
      </c>
      <c r="E65" s="18" t="s">
        <v>3</v>
      </c>
      <c r="F65" s="20">
        <v>102</v>
      </c>
      <c r="G65" s="4"/>
      <c r="H65" s="14"/>
      <c r="I65" s="10"/>
      <c r="J65" s="23">
        <f t="shared" ref="J65:J126" si="2">ROUND(F65*G65,2)</f>
        <v>0</v>
      </c>
      <c r="K65" s="23">
        <f t="shared" ref="K65:K126" si="3">ROUND(F65*H65,2)</f>
        <v>0</v>
      </c>
      <c r="L65" s="7"/>
      <c r="M65" s="7"/>
    </row>
    <row r="66" spans="1:13">
      <c r="A66" s="17">
        <v>65</v>
      </c>
      <c r="B66" s="18" t="s">
        <v>671</v>
      </c>
      <c r="C66" s="19" t="s">
        <v>9</v>
      </c>
      <c r="D66" s="19" t="s">
        <v>9</v>
      </c>
      <c r="E66" s="18" t="s">
        <v>3</v>
      </c>
      <c r="F66" s="20">
        <v>216</v>
      </c>
      <c r="G66" s="4"/>
      <c r="H66" s="14"/>
      <c r="I66" s="10"/>
      <c r="J66" s="23">
        <f t="shared" si="2"/>
        <v>0</v>
      </c>
      <c r="K66" s="23">
        <f t="shared" si="3"/>
        <v>0</v>
      </c>
      <c r="L66" s="7"/>
      <c r="M66" s="7"/>
    </row>
    <row r="67" spans="1:13">
      <c r="A67" s="17">
        <v>66</v>
      </c>
      <c r="B67" s="18" t="s">
        <v>672</v>
      </c>
      <c r="C67" s="19" t="s">
        <v>271</v>
      </c>
      <c r="D67" s="19"/>
      <c r="E67" s="18" t="s">
        <v>3</v>
      </c>
      <c r="F67" s="20">
        <v>129</v>
      </c>
      <c r="G67" s="4"/>
      <c r="H67" s="14"/>
      <c r="I67" s="10"/>
      <c r="J67" s="23">
        <f t="shared" si="2"/>
        <v>0</v>
      </c>
      <c r="K67" s="23">
        <f t="shared" si="3"/>
        <v>0</v>
      </c>
      <c r="L67" s="7"/>
      <c r="M67" s="7"/>
    </row>
    <row r="68" spans="1:13">
      <c r="A68" s="17">
        <v>67</v>
      </c>
      <c r="B68" s="18" t="s">
        <v>673</v>
      </c>
      <c r="C68" s="19" t="s">
        <v>397</v>
      </c>
      <c r="D68" s="19" t="s">
        <v>197</v>
      </c>
      <c r="E68" s="18" t="s">
        <v>3</v>
      </c>
      <c r="F68" s="20">
        <v>123</v>
      </c>
      <c r="G68" s="4"/>
      <c r="H68" s="14"/>
      <c r="I68" s="10"/>
      <c r="J68" s="23">
        <f t="shared" si="2"/>
        <v>0</v>
      </c>
      <c r="K68" s="23">
        <f t="shared" si="3"/>
        <v>0</v>
      </c>
      <c r="L68" s="7"/>
      <c r="M68" s="7"/>
    </row>
    <row r="69" spans="1:13">
      <c r="A69" s="17">
        <v>68</v>
      </c>
      <c r="B69" s="18" t="s">
        <v>674</v>
      </c>
      <c r="C69" s="19" t="s">
        <v>175</v>
      </c>
      <c r="D69" s="19" t="s">
        <v>176</v>
      </c>
      <c r="E69" s="18" t="s">
        <v>3</v>
      </c>
      <c r="F69" s="20">
        <v>50</v>
      </c>
      <c r="G69" s="4"/>
      <c r="H69" s="14"/>
      <c r="I69" s="10"/>
      <c r="J69" s="23">
        <f t="shared" si="2"/>
        <v>0</v>
      </c>
      <c r="K69" s="23">
        <f t="shared" si="3"/>
        <v>0</v>
      </c>
      <c r="L69" s="7"/>
      <c r="M69" s="7"/>
    </row>
    <row r="70" spans="1:13">
      <c r="A70" s="17">
        <v>69</v>
      </c>
      <c r="B70" s="18" t="s">
        <v>675</v>
      </c>
      <c r="C70" s="19" t="s">
        <v>185</v>
      </c>
      <c r="D70" s="19" t="s">
        <v>398</v>
      </c>
      <c r="E70" s="18" t="s">
        <v>3</v>
      </c>
      <c r="F70" s="20">
        <v>108</v>
      </c>
      <c r="G70" s="4"/>
      <c r="H70" s="14"/>
      <c r="I70" s="10"/>
      <c r="J70" s="23">
        <f t="shared" si="2"/>
        <v>0</v>
      </c>
      <c r="K70" s="23">
        <f t="shared" si="3"/>
        <v>0</v>
      </c>
      <c r="L70" s="7"/>
      <c r="M70" s="7"/>
    </row>
    <row r="71" spans="1:13">
      <c r="A71" s="17">
        <v>70</v>
      </c>
      <c r="B71" s="18" t="s">
        <v>676</v>
      </c>
      <c r="C71" s="19" t="s">
        <v>399</v>
      </c>
      <c r="D71" s="19"/>
      <c r="E71" s="18" t="s">
        <v>3</v>
      </c>
      <c r="F71" s="20">
        <v>48</v>
      </c>
      <c r="G71" s="4"/>
      <c r="H71" s="14"/>
      <c r="I71" s="10"/>
      <c r="J71" s="23">
        <f t="shared" si="2"/>
        <v>0</v>
      </c>
      <c r="K71" s="23">
        <f t="shared" si="3"/>
        <v>0</v>
      </c>
      <c r="L71" s="7"/>
      <c r="M71" s="7"/>
    </row>
    <row r="72" spans="1:13">
      <c r="A72" s="17">
        <v>71</v>
      </c>
      <c r="B72" s="18" t="s">
        <v>677</v>
      </c>
      <c r="C72" s="19" t="s">
        <v>152</v>
      </c>
      <c r="D72" s="19"/>
      <c r="E72" s="18" t="s">
        <v>3</v>
      </c>
      <c r="F72" s="20">
        <v>9</v>
      </c>
      <c r="G72" s="4"/>
      <c r="H72" s="14"/>
      <c r="I72" s="10"/>
      <c r="J72" s="23">
        <f t="shared" si="2"/>
        <v>0</v>
      </c>
      <c r="K72" s="23">
        <f t="shared" si="3"/>
        <v>0</v>
      </c>
      <c r="L72" s="7"/>
      <c r="M72" s="7"/>
    </row>
    <row r="73" spans="1:13">
      <c r="A73" s="17">
        <v>72</v>
      </c>
      <c r="B73" s="18" t="s">
        <v>678</v>
      </c>
      <c r="C73" s="19" t="s">
        <v>169</v>
      </c>
      <c r="D73" s="19"/>
      <c r="E73" s="18" t="s">
        <v>3</v>
      </c>
      <c r="F73" s="20">
        <v>4</v>
      </c>
      <c r="G73" s="4"/>
      <c r="H73" s="14"/>
      <c r="I73" s="10"/>
      <c r="J73" s="23">
        <f t="shared" si="2"/>
        <v>0</v>
      </c>
      <c r="K73" s="23">
        <f t="shared" si="3"/>
        <v>0</v>
      </c>
      <c r="L73" s="7"/>
      <c r="M73" s="7"/>
    </row>
    <row r="74" spans="1:13">
      <c r="A74" s="17">
        <v>73</v>
      </c>
      <c r="B74" s="18" t="s">
        <v>679</v>
      </c>
      <c r="C74" s="19" t="s">
        <v>85</v>
      </c>
      <c r="D74" s="19"/>
      <c r="E74" s="18" t="s">
        <v>3</v>
      </c>
      <c r="F74" s="20">
        <v>19</v>
      </c>
      <c r="G74" s="4"/>
      <c r="H74" s="14"/>
      <c r="I74" s="10"/>
      <c r="J74" s="23">
        <f t="shared" si="2"/>
        <v>0</v>
      </c>
      <c r="K74" s="23">
        <f t="shared" si="3"/>
        <v>0</v>
      </c>
      <c r="L74" s="7"/>
      <c r="M74" s="7"/>
    </row>
    <row r="75" spans="1:13">
      <c r="A75" s="17">
        <v>74</v>
      </c>
      <c r="B75" s="18" t="s">
        <v>680</v>
      </c>
      <c r="C75" s="19" t="s">
        <v>172</v>
      </c>
      <c r="D75" s="19"/>
      <c r="E75" s="18" t="s">
        <v>3</v>
      </c>
      <c r="F75" s="20">
        <v>1</v>
      </c>
      <c r="G75" s="4"/>
      <c r="H75" s="14"/>
      <c r="I75" s="10"/>
      <c r="J75" s="23">
        <f t="shared" si="2"/>
        <v>0</v>
      </c>
      <c r="K75" s="23">
        <f t="shared" si="3"/>
        <v>0</v>
      </c>
      <c r="L75" s="7"/>
      <c r="M75" s="7"/>
    </row>
    <row r="76" spans="1:13" ht="41.4">
      <c r="A76" s="17">
        <v>75</v>
      </c>
      <c r="B76" s="18" t="s">
        <v>681</v>
      </c>
      <c r="C76" s="19" t="s">
        <v>400</v>
      </c>
      <c r="D76" s="19" t="s">
        <v>196</v>
      </c>
      <c r="E76" s="18" t="s">
        <v>180</v>
      </c>
      <c r="F76" s="20">
        <v>1316</v>
      </c>
      <c r="G76" s="4"/>
      <c r="H76" s="14"/>
      <c r="I76" s="10"/>
      <c r="J76" s="23">
        <f t="shared" si="2"/>
        <v>0</v>
      </c>
      <c r="K76" s="23">
        <f t="shared" si="3"/>
        <v>0</v>
      </c>
      <c r="L76" s="7"/>
      <c r="M76" s="7"/>
    </row>
    <row r="77" spans="1:13" ht="27.6">
      <c r="A77" s="17">
        <v>76</v>
      </c>
      <c r="B77" s="18" t="s">
        <v>682</v>
      </c>
      <c r="C77" s="19" t="s">
        <v>259</v>
      </c>
      <c r="D77" s="19" t="s">
        <v>260</v>
      </c>
      <c r="E77" s="18" t="s">
        <v>3</v>
      </c>
      <c r="F77" s="20">
        <v>601</v>
      </c>
      <c r="G77" s="4"/>
      <c r="H77" s="14"/>
      <c r="I77" s="10"/>
      <c r="J77" s="23">
        <f t="shared" si="2"/>
        <v>0</v>
      </c>
      <c r="K77" s="23">
        <f t="shared" si="3"/>
        <v>0</v>
      </c>
      <c r="L77" s="7"/>
      <c r="M77" s="7"/>
    </row>
    <row r="78" spans="1:13">
      <c r="A78" s="17">
        <v>77</v>
      </c>
      <c r="B78" s="18" t="s">
        <v>683</v>
      </c>
      <c r="C78" s="19" t="s">
        <v>195</v>
      </c>
      <c r="D78" s="19"/>
      <c r="E78" s="18" t="s">
        <v>3</v>
      </c>
      <c r="F78" s="20">
        <v>9</v>
      </c>
      <c r="G78" s="4"/>
      <c r="H78" s="14"/>
      <c r="I78" s="10"/>
      <c r="J78" s="23">
        <f t="shared" si="2"/>
        <v>0</v>
      </c>
      <c r="K78" s="23">
        <f t="shared" si="3"/>
        <v>0</v>
      </c>
      <c r="L78" s="7"/>
      <c r="M78" s="7"/>
    </row>
    <row r="79" spans="1:13">
      <c r="A79" s="17">
        <v>78</v>
      </c>
      <c r="B79" s="18" t="s">
        <v>684</v>
      </c>
      <c r="C79" s="19" t="s">
        <v>401</v>
      </c>
      <c r="D79" s="19"/>
      <c r="E79" s="18" t="s">
        <v>3</v>
      </c>
      <c r="F79" s="20">
        <v>60</v>
      </c>
      <c r="G79" s="4"/>
      <c r="H79" s="14"/>
      <c r="I79" s="10"/>
      <c r="J79" s="23">
        <f t="shared" si="2"/>
        <v>0</v>
      </c>
      <c r="K79" s="23">
        <f t="shared" si="3"/>
        <v>0</v>
      </c>
      <c r="L79" s="7"/>
      <c r="M79" s="7"/>
    </row>
    <row r="80" spans="1:13">
      <c r="A80" s="17">
        <v>79</v>
      </c>
      <c r="B80" s="18" t="s">
        <v>685</v>
      </c>
      <c r="C80" s="19" t="s">
        <v>87</v>
      </c>
      <c r="D80" s="19"/>
      <c r="E80" s="18" t="s">
        <v>3</v>
      </c>
      <c r="F80" s="20">
        <v>141</v>
      </c>
      <c r="G80" s="4"/>
      <c r="H80" s="14"/>
      <c r="I80" s="10"/>
      <c r="J80" s="23">
        <f t="shared" si="2"/>
        <v>0</v>
      </c>
      <c r="K80" s="23">
        <f t="shared" si="3"/>
        <v>0</v>
      </c>
      <c r="L80" s="7"/>
      <c r="M80" s="7"/>
    </row>
    <row r="81" spans="1:13">
      <c r="A81" s="17">
        <v>80</v>
      </c>
      <c r="B81" s="18" t="s">
        <v>686</v>
      </c>
      <c r="C81" s="19" t="s">
        <v>89</v>
      </c>
      <c r="D81" s="19"/>
      <c r="E81" s="18" t="s">
        <v>3</v>
      </c>
      <c r="F81" s="20">
        <v>336</v>
      </c>
      <c r="G81" s="4"/>
      <c r="H81" s="14"/>
      <c r="I81" s="10"/>
      <c r="J81" s="23">
        <f t="shared" si="2"/>
        <v>0</v>
      </c>
      <c r="K81" s="23">
        <f t="shared" si="3"/>
        <v>0</v>
      </c>
      <c r="L81" s="7"/>
      <c r="M81" s="7"/>
    </row>
    <row r="82" spans="1:13">
      <c r="A82" s="17">
        <v>81</v>
      </c>
      <c r="B82" s="18" t="s">
        <v>687</v>
      </c>
      <c r="C82" s="19" t="s">
        <v>88</v>
      </c>
      <c r="D82" s="19"/>
      <c r="E82" s="18" t="s">
        <v>3</v>
      </c>
      <c r="F82" s="20">
        <v>283</v>
      </c>
      <c r="G82" s="4"/>
      <c r="H82" s="14"/>
      <c r="I82" s="10"/>
      <c r="J82" s="23">
        <f t="shared" si="2"/>
        <v>0</v>
      </c>
      <c r="K82" s="23">
        <f t="shared" si="3"/>
        <v>0</v>
      </c>
      <c r="L82" s="7"/>
      <c r="M82" s="7"/>
    </row>
    <row r="83" spans="1:13">
      <c r="A83" s="17">
        <v>82</v>
      </c>
      <c r="B83" s="18" t="s">
        <v>688</v>
      </c>
      <c r="C83" s="19" t="s">
        <v>402</v>
      </c>
      <c r="D83" s="19"/>
      <c r="E83" s="18" t="s">
        <v>3</v>
      </c>
      <c r="F83" s="20">
        <v>36</v>
      </c>
      <c r="G83" s="4"/>
      <c r="H83" s="14"/>
      <c r="I83" s="10"/>
      <c r="J83" s="23">
        <f t="shared" si="2"/>
        <v>0</v>
      </c>
      <c r="K83" s="23">
        <f t="shared" si="3"/>
        <v>0</v>
      </c>
      <c r="L83" s="7"/>
      <c r="M83" s="7"/>
    </row>
    <row r="84" spans="1:13">
      <c r="A84" s="17">
        <v>83</v>
      </c>
      <c r="B84" s="18" t="s">
        <v>689</v>
      </c>
      <c r="C84" s="19" t="s">
        <v>94</v>
      </c>
      <c r="D84" s="19"/>
      <c r="E84" s="18" t="s">
        <v>3</v>
      </c>
      <c r="F84" s="20">
        <v>83</v>
      </c>
      <c r="G84" s="4"/>
      <c r="H84" s="14"/>
      <c r="I84" s="10"/>
      <c r="J84" s="23">
        <f t="shared" si="2"/>
        <v>0</v>
      </c>
      <c r="K84" s="23">
        <f t="shared" si="3"/>
        <v>0</v>
      </c>
      <c r="L84" s="7"/>
      <c r="M84" s="7"/>
    </row>
    <row r="85" spans="1:13" ht="27.6">
      <c r="A85" s="17">
        <v>84</v>
      </c>
      <c r="B85" s="18" t="s">
        <v>690</v>
      </c>
      <c r="C85" s="19" t="s">
        <v>276</v>
      </c>
      <c r="D85" s="19"/>
      <c r="E85" s="18" t="s">
        <v>3</v>
      </c>
      <c r="F85" s="20">
        <v>97</v>
      </c>
      <c r="G85" s="4"/>
      <c r="H85" s="14"/>
      <c r="I85" s="10"/>
      <c r="J85" s="23">
        <f t="shared" si="2"/>
        <v>0</v>
      </c>
      <c r="K85" s="23">
        <f t="shared" si="3"/>
        <v>0</v>
      </c>
      <c r="L85" s="7"/>
      <c r="M85" s="7"/>
    </row>
    <row r="86" spans="1:13" ht="27.6">
      <c r="A86" s="17">
        <v>85</v>
      </c>
      <c r="B86" s="18" t="s">
        <v>691</v>
      </c>
      <c r="C86" s="19" t="s">
        <v>255</v>
      </c>
      <c r="D86" s="19"/>
      <c r="E86" s="18" t="s">
        <v>3</v>
      </c>
      <c r="F86" s="20">
        <v>89</v>
      </c>
      <c r="G86" s="4"/>
      <c r="H86" s="14"/>
      <c r="I86" s="10"/>
      <c r="J86" s="23">
        <f t="shared" si="2"/>
        <v>0</v>
      </c>
      <c r="K86" s="23">
        <f t="shared" si="3"/>
        <v>0</v>
      </c>
      <c r="L86" s="7"/>
      <c r="M86" s="7"/>
    </row>
    <row r="87" spans="1:13">
      <c r="A87" s="17">
        <v>86</v>
      </c>
      <c r="B87" s="18" t="s">
        <v>692</v>
      </c>
      <c r="C87" s="19" t="s">
        <v>27</v>
      </c>
      <c r="D87" s="19"/>
      <c r="E87" s="18" t="s">
        <v>3</v>
      </c>
      <c r="F87" s="20">
        <v>108</v>
      </c>
      <c r="G87" s="4"/>
      <c r="H87" s="14"/>
      <c r="I87" s="10"/>
      <c r="J87" s="23">
        <f t="shared" si="2"/>
        <v>0</v>
      </c>
      <c r="K87" s="23">
        <f t="shared" si="3"/>
        <v>0</v>
      </c>
      <c r="L87" s="7"/>
      <c r="M87" s="7"/>
    </row>
    <row r="88" spans="1:13" ht="41.4">
      <c r="A88" s="17">
        <v>87</v>
      </c>
      <c r="B88" s="18" t="s">
        <v>693</v>
      </c>
      <c r="C88" s="19" t="s">
        <v>262</v>
      </c>
      <c r="D88" s="19" t="s">
        <v>546</v>
      </c>
      <c r="E88" s="18" t="s">
        <v>3</v>
      </c>
      <c r="F88" s="20">
        <v>799</v>
      </c>
      <c r="G88" s="4"/>
      <c r="H88" s="14"/>
      <c r="I88" s="10"/>
      <c r="J88" s="23">
        <f t="shared" si="2"/>
        <v>0</v>
      </c>
      <c r="K88" s="23">
        <f t="shared" si="3"/>
        <v>0</v>
      </c>
      <c r="L88" s="7"/>
      <c r="M88" s="7"/>
    </row>
    <row r="89" spans="1:13">
      <c r="A89" s="17">
        <v>88</v>
      </c>
      <c r="B89" s="18" t="s">
        <v>694</v>
      </c>
      <c r="C89" s="19" t="s">
        <v>311</v>
      </c>
      <c r="D89" s="19"/>
      <c r="E89" s="18" t="s">
        <v>3</v>
      </c>
      <c r="F89" s="20">
        <v>175</v>
      </c>
      <c r="G89" s="4"/>
      <c r="H89" s="14"/>
      <c r="I89" s="10"/>
      <c r="J89" s="23">
        <f t="shared" si="2"/>
        <v>0</v>
      </c>
      <c r="K89" s="23">
        <f t="shared" si="3"/>
        <v>0</v>
      </c>
      <c r="L89" s="7"/>
      <c r="M89" s="7"/>
    </row>
    <row r="90" spans="1:13">
      <c r="A90" s="17">
        <v>89</v>
      </c>
      <c r="B90" s="18" t="s">
        <v>695</v>
      </c>
      <c r="C90" s="19" t="s">
        <v>134</v>
      </c>
      <c r="D90" s="19" t="s">
        <v>696</v>
      </c>
      <c r="E90" s="18" t="s">
        <v>3</v>
      </c>
      <c r="F90" s="20">
        <v>447</v>
      </c>
      <c r="G90" s="4"/>
      <c r="H90" s="14"/>
      <c r="I90" s="10"/>
      <c r="J90" s="23">
        <f t="shared" si="2"/>
        <v>0</v>
      </c>
      <c r="K90" s="23">
        <f t="shared" si="3"/>
        <v>0</v>
      </c>
      <c r="L90" s="7"/>
      <c r="M90" s="7"/>
    </row>
    <row r="91" spans="1:13">
      <c r="A91" s="17">
        <v>90</v>
      </c>
      <c r="B91" s="18" t="s">
        <v>697</v>
      </c>
      <c r="C91" s="19" t="s">
        <v>246</v>
      </c>
      <c r="D91" s="19" t="s">
        <v>247</v>
      </c>
      <c r="E91" s="18" t="s">
        <v>3</v>
      </c>
      <c r="F91" s="20">
        <v>578</v>
      </c>
      <c r="G91" s="4"/>
      <c r="H91" s="14"/>
      <c r="I91" s="10"/>
      <c r="J91" s="23">
        <f t="shared" si="2"/>
        <v>0</v>
      </c>
      <c r="K91" s="23">
        <f t="shared" si="3"/>
        <v>0</v>
      </c>
      <c r="L91" s="7"/>
      <c r="M91" s="7"/>
    </row>
    <row r="92" spans="1:13" ht="27.6">
      <c r="A92" s="17">
        <v>91</v>
      </c>
      <c r="B92" s="18" t="s">
        <v>698</v>
      </c>
      <c r="C92" s="19" t="s">
        <v>278</v>
      </c>
      <c r="D92" s="19" t="s">
        <v>699</v>
      </c>
      <c r="E92" s="18" t="s">
        <v>3</v>
      </c>
      <c r="F92" s="20">
        <v>302</v>
      </c>
      <c r="G92" s="4"/>
      <c r="H92" s="14"/>
      <c r="I92" s="10"/>
      <c r="J92" s="23">
        <f t="shared" si="2"/>
        <v>0</v>
      </c>
      <c r="K92" s="23">
        <f t="shared" si="3"/>
        <v>0</v>
      </c>
      <c r="L92" s="7"/>
      <c r="M92" s="7"/>
    </row>
    <row r="93" spans="1:13" ht="27.6">
      <c r="A93" s="17">
        <v>92</v>
      </c>
      <c r="B93" s="18" t="s">
        <v>700</v>
      </c>
      <c r="C93" s="19" t="s">
        <v>403</v>
      </c>
      <c r="D93" s="19" t="s">
        <v>274</v>
      </c>
      <c r="E93" s="18" t="s">
        <v>3</v>
      </c>
      <c r="F93" s="20">
        <v>71</v>
      </c>
      <c r="G93" s="4"/>
      <c r="H93" s="14"/>
      <c r="I93" s="10"/>
      <c r="J93" s="23">
        <f t="shared" si="2"/>
        <v>0</v>
      </c>
      <c r="K93" s="23">
        <f t="shared" si="3"/>
        <v>0</v>
      </c>
      <c r="L93" s="7"/>
      <c r="M93" s="7"/>
    </row>
    <row r="94" spans="1:13" ht="27.6">
      <c r="A94" s="17">
        <v>93</v>
      </c>
      <c r="B94" s="18" t="s">
        <v>701</v>
      </c>
      <c r="C94" s="19" t="s">
        <v>275</v>
      </c>
      <c r="D94" s="19" t="s">
        <v>547</v>
      </c>
      <c r="E94" s="18" t="s">
        <v>3</v>
      </c>
      <c r="F94" s="20">
        <v>90</v>
      </c>
      <c r="G94" s="4"/>
      <c r="H94" s="14"/>
      <c r="I94" s="10"/>
      <c r="J94" s="23">
        <f t="shared" si="2"/>
        <v>0</v>
      </c>
      <c r="K94" s="23">
        <f t="shared" si="3"/>
        <v>0</v>
      </c>
      <c r="L94" s="7"/>
      <c r="M94" s="7"/>
    </row>
    <row r="95" spans="1:13">
      <c r="A95" s="17">
        <v>94</v>
      </c>
      <c r="B95" s="18" t="s">
        <v>702</v>
      </c>
      <c r="C95" s="19" t="s">
        <v>23</v>
      </c>
      <c r="D95" s="19"/>
      <c r="E95" s="18" t="s">
        <v>3</v>
      </c>
      <c r="F95" s="20">
        <v>8</v>
      </c>
      <c r="G95" s="4"/>
      <c r="H95" s="14"/>
      <c r="I95" s="10"/>
      <c r="J95" s="23">
        <f t="shared" si="2"/>
        <v>0</v>
      </c>
      <c r="K95" s="23">
        <f t="shared" si="3"/>
        <v>0</v>
      </c>
      <c r="L95" s="7"/>
      <c r="M95" s="7"/>
    </row>
    <row r="96" spans="1:13">
      <c r="A96" s="17">
        <v>95</v>
      </c>
      <c r="B96" s="18" t="s">
        <v>703</v>
      </c>
      <c r="C96" s="19" t="s">
        <v>219</v>
      </c>
      <c r="D96" s="19" t="s">
        <v>220</v>
      </c>
      <c r="E96" s="18" t="s">
        <v>3</v>
      </c>
      <c r="F96" s="20">
        <v>18</v>
      </c>
      <c r="G96" s="4"/>
      <c r="H96" s="14"/>
      <c r="I96" s="10"/>
      <c r="J96" s="23">
        <f t="shared" si="2"/>
        <v>0</v>
      </c>
      <c r="K96" s="23">
        <f t="shared" si="3"/>
        <v>0</v>
      </c>
      <c r="L96" s="7"/>
      <c r="M96" s="7"/>
    </row>
    <row r="97" spans="1:13">
      <c r="A97" s="17">
        <v>96</v>
      </c>
      <c r="B97" s="18" t="s">
        <v>704</v>
      </c>
      <c r="C97" s="19" t="s">
        <v>43</v>
      </c>
      <c r="D97" s="19" t="s">
        <v>13</v>
      </c>
      <c r="E97" s="18" t="s">
        <v>3</v>
      </c>
      <c r="F97" s="20">
        <v>37</v>
      </c>
      <c r="G97" s="4"/>
      <c r="H97" s="14"/>
      <c r="I97" s="10"/>
      <c r="J97" s="23">
        <f t="shared" si="2"/>
        <v>0</v>
      </c>
      <c r="K97" s="23">
        <f t="shared" si="3"/>
        <v>0</v>
      </c>
      <c r="L97" s="7"/>
      <c r="M97" s="7"/>
    </row>
    <row r="98" spans="1:13">
      <c r="A98" s="17">
        <v>97</v>
      </c>
      <c r="B98" s="18" t="s">
        <v>705</v>
      </c>
      <c r="C98" s="19" t="s">
        <v>233</v>
      </c>
      <c r="D98" s="19" t="s">
        <v>41</v>
      </c>
      <c r="E98" s="18" t="s">
        <v>3</v>
      </c>
      <c r="F98" s="20">
        <v>421</v>
      </c>
      <c r="G98" s="4"/>
      <c r="H98" s="14"/>
      <c r="I98" s="10"/>
      <c r="J98" s="23">
        <f t="shared" si="2"/>
        <v>0</v>
      </c>
      <c r="K98" s="23">
        <f t="shared" si="3"/>
        <v>0</v>
      </c>
      <c r="L98" s="7"/>
      <c r="M98" s="7"/>
    </row>
    <row r="99" spans="1:13">
      <c r="A99" s="17">
        <v>98</v>
      </c>
      <c r="B99" s="18" t="s">
        <v>706</v>
      </c>
      <c r="C99" s="19" t="s">
        <v>91</v>
      </c>
      <c r="D99" s="19"/>
      <c r="E99" s="18" t="s">
        <v>3</v>
      </c>
      <c r="F99" s="20">
        <v>14</v>
      </c>
      <c r="G99" s="4"/>
      <c r="H99" s="14"/>
      <c r="I99" s="10"/>
      <c r="J99" s="23">
        <f t="shared" si="2"/>
        <v>0</v>
      </c>
      <c r="K99" s="23">
        <f t="shared" si="3"/>
        <v>0</v>
      </c>
      <c r="L99" s="7"/>
      <c r="M99" s="7"/>
    </row>
    <row r="100" spans="1:13">
      <c r="A100" s="17">
        <v>99</v>
      </c>
      <c r="B100" s="18" t="s">
        <v>707</v>
      </c>
      <c r="C100" s="19" t="s">
        <v>277</v>
      </c>
      <c r="D100" s="19"/>
      <c r="E100" s="18" t="s">
        <v>3</v>
      </c>
      <c r="F100" s="20">
        <v>95</v>
      </c>
      <c r="G100" s="4"/>
      <c r="H100" s="14"/>
      <c r="I100" s="10"/>
      <c r="J100" s="23">
        <f t="shared" si="2"/>
        <v>0</v>
      </c>
      <c r="K100" s="23">
        <f t="shared" si="3"/>
        <v>0</v>
      </c>
      <c r="L100" s="7"/>
      <c r="M100" s="7"/>
    </row>
    <row r="101" spans="1:13">
      <c r="A101" s="17">
        <v>100</v>
      </c>
      <c r="B101" s="18" t="s">
        <v>708</v>
      </c>
      <c r="C101" s="19" t="s">
        <v>225</v>
      </c>
      <c r="D101" s="19" t="s">
        <v>226</v>
      </c>
      <c r="E101" s="18" t="s">
        <v>3</v>
      </c>
      <c r="F101" s="20">
        <v>294</v>
      </c>
      <c r="G101" s="4"/>
      <c r="H101" s="14"/>
      <c r="I101" s="10"/>
      <c r="J101" s="23">
        <f t="shared" si="2"/>
        <v>0</v>
      </c>
      <c r="K101" s="23">
        <f t="shared" si="3"/>
        <v>0</v>
      </c>
      <c r="L101" s="7"/>
      <c r="M101" s="7"/>
    </row>
    <row r="102" spans="1:13">
      <c r="A102" s="17">
        <v>101</v>
      </c>
      <c r="B102" s="18" t="s">
        <v>709</v>
      </c>
      <c r="C102" s="19" t="s">
        <v>227</v>
      </c>
      <c r="D102" s="19" t="s">
        <v>228</v>
      </c>
      <c r="E102" s="18" t="s">
        <v>3</v>
      </c>
      <c r="F102" s="20">
        <v>75</v>
      </c>
      <c r="G102" s="4"/>
      <c r="H102" s="14"/>
      <c r="I102" s="10"/>
      <c r="J102" s="23">
        <f t="shared" si="2"/>
        <v>0</v>
      </c>
      <c r="K102" s="23">
        <f t="shared" si="3"/>
        <v>0</v>
      </c>
      <c r="L102" s="7"/>
      <c r="M102" s="7"/>
    </row>
    <row r="103" spans="1:13" ht="27.6">
      <c r="A103" s="17">
        <v>102</v>
      </c>
      <c r="B103" s="18" t="s">
        <v>710</v>
      </c>
      <c r="C103" s="19" t="s">
        <v>60</v>
      </c>
      <c r="D103" s="19" t="s">
        <v>47</v>
      </c>
      <c r="E103" s="18" t="s">
        <v>3</v>
      </c>
      <c r="F103" s="20">
        <v>125</v>
      </c>
      <c r="G103" s="4"/>
      <c r="H103" s="14"/>
      <c r="I103" s="10"/>
      <c r="J103" s="23">
        <f t="shared" si="2"/>
        <v>0</v>
      </c>
      <c r="K103" s="23">
        <f t="shared" si="3"/>
        <v>0</v>
      </c>
      <c r="L103" s="7"/>
      <c r="M103" s="7"/>
    </row>
    <row r="104" spans="1:13" ht="27.6">
      <c r="A104" s="17">
        <v>103</v>
      </c>
      <c r="B104" s="18" t="s">
        <v>711</v>
      </c>
      <c r="C104" s="19" t="s">
        <v>131</v>
      </c>
      <c r="D104" s="19"/>
      <c r="E104" s="18" t="s">
        <v>3</v>
      </c>
      <c r="F104" s="20">
        <v>283</v>
      </c>
      <c r="G104" s="4"/>
      <c r="H104" s="14"/>
      <c r="I104" s="10"/>
      <c r="J104" s="23">
        <f t="shared" si="2"/>
        <v>0</v>
      </c>
      <c r="K104" s="23">
        <f t="shared" si="3"/>
        <v>0</v>
      </c>
      <c r="L104" s="7"/>
      <c r="M104" s="7"/>
    </row>
    <row r="105" spans="1:13" ht="55.2">
      <c r="A105" s="17">
        <v>104</v>
      </c>
      <c r="B105" s="18" t="s">
        <v>712</v>
      </c>
      <c r="C105" s="19" t="s">
        <v>404</v>
      </c>
      <c r="D105" s="19" t="s">
        <v>713</v>
      </c>
      <c r="E105" s="18" t="s">
        <v>3</v>
      </c>
      <c r="F105" s="20">
        <v>25</v>
      </c>
      <c r="G105" s="4"/>
      <c r="H105" s="14"/>
      <c r="I105" s="10"/>
      <c r="J105" s="23">
        <f t="shared" si="2"/>
        <v>0</v>
      </c>
      <c r="K105" s="23">
        <f t="shared" si="3"/>
        <v>0</v>
      </c>
      <c r="L105" s="7"/>
      <c r="M105" s="7"/>
    </row>
    <row r="106" spans="1:13">
      <c r="A106" s="17">
        <v>105</v>
      </c>
      <c r="B106" s="18" t="s">
        <v>714</v>
      </c>
      <c r="C106" s="19" t="s">
        <v>223</v>
      </c>
      <c r="D106" s="19" t="s">
        <v>224</v>
      </c>
      <c r="E106" s="18" t="s">
        <v>3</v>
      </c>
      <c r="F106" s="20">
        <v>10</v>
      </c>
      <c r="G106" s="4"/>
      <c r="H106" s="14"/>
      <c r="I106" s="10"/>
      <c r="J106" s="23">
        <f t="shared" si="2"/>
        <v>0</v>
      </c>
      <c r="K106" s="23">
        <f t="shared" si="3"/>
        <v>0</v>
      </c>
      <c r="L106" s="7"/>
      <c r="M106" s="7"/>
    </row>
    <row r="107" spans="1:13">
      <c r="A107" s="17">
        <v>106</v>
      </c>
      <c r="B107" s="18" t="s">
        <v>715</v>
      </c>
      <c r="C107" s="19" t="s">
        <v>355</v>
      </c>
      <c r="D107" s="19" t="s">
        <v>356</v>
      </c>
      <c r="E107" s="18" t="s">
        <v>3</v>
      </c>
      <c r="F107" s="20">
        <v>349</v>
      </c>
      <c r="G107" s="4"/>
      <c r="H107" s="14"/>
      <c r="I107" s="10"/>
      <c r="J107" s="23">
        <f t="shared" si="2"/>
        <v>0</v>
      </c>
      <c r="K107" s="23">
        <f t="shared" si="3"/>
        <v>0</v>
      </c>
      <c r="L107" s="7"/>
      <c r="M107" s="7"/>
    </row>
    <row r="108" spans="1:13">
      <c r="A108" s="17">
        <v>107</v>
      </c>
      <c r="B108" s="18" t="s">
        <v>716</v>
      </c>
      <c r="C108" s="19" t="s">
        <v>405</v>
      </c>
      <c r="D108" s="19" t="s">
        <v>222</v>
      </c>
      <c r="E108" s="18" t="s">
        <v>3</v>
      </c>
      <c r="F108" s="20">
        <v>4</v>
      </c>
      <c r="G108" s="4"/>
      <c r="H108" s="14"/>
      <c r="I108" s="10"/>
      <c r="J108" s="23">
        <f t="shared" si="2"/>
        <v>0</v>
      </c>
      <c r="K108" s="23">
        <f t="shared" si="3"/>
        <v>0</v>
      </c>
      <c r="L108" s="7"/>
      <c r="M108" s="7"/>
    </row>
    <row r="109" spans="1:13" ht="27.6">
      <c r="A109" s="17">
        <v>108</v>
      </c>
      <c r="B109" s="18" t="s">
        <v>717</v>
      </c>
      <c r="C109" s="19" t="s">
        <v>718</v>
      </c>
      <c r="D109" s="19"/>
      <c r="E109" s="18" t="s">
        <v>3</v>
      </c>
      <c r="F109" s="20">
        <v>66</v>
      </c>
      <c r="G109" s="4"/>
      <c r="H109" s="14"/>
      <c r="I109" s="10"/>
      <c r="J109" s="23">
        <f t="shared" si="2"/>
        <v>0</v>
      </c>
      <c r="K109" s="23">
        <f t="shared" si="3"/>
        <v>0</v>
      </c>
      <c r="L109" s="7"/>
      <c r="M109" s="7"/>
    </row>
    <row r="110" spans="1:13">
      <c r="A110" s="17">
        <v>109</v>
      </c>
      <c r="B110" s="18" t="s">
        <v>719</v>
      </c>
      <c r="C110" s="19" t="s">
        <v>406</v>
      </c>
      <c r="D110" s="19" t="s">
        <v>229</v>
      </c>
      <c r="E110" s="18" t="s">
        <v>3</v>
      </c>
      <c r="F110" s="20">
        <v>2134</v>
      </c>
      <c r="G110" s="4"/>
      <c r="H110" s="14"/>
      <c r="I110" s="10"/>
      <c r="J110" s="23">
        <f t="shared" si="2"/>
        <v>0</v>
      </c>
      <c r="K110" s="23">
        <f t="shared" si="3"/>
        <v>0</v>
      </c>
      <c r="L110" s="7"/>
      <c r="M110" s="7"/>
    </row>
    <row r="111" spans="1:13">
      <c r="A111" s="17">
        <v>110</v>
      </c>
      <c r="B111" s="18" t="s">
        <v>720</v>
      </c>
      <c r="C111" s="19" t="s">
        <v>548</v>
      </c>
      <c r="D111" s="19" t="s">
        <v>230</v>
      </c>
      <c r="E111" s="18" t="s">
        <v>3</v>
      </c>
      <c r="F111" s="20">
        <v>17</v>
      </c>
      <c r="G111" s="4"/>
      <c r="H111" s="14"/>
      <c r="I111" s="10"/>
      <c r="J111" s="23">
        <f t="shared" si="2"/>
        <v>0</v>
      </c>
      <c r="K111" s="23">
        <f t="shared" si="3"/>
        <v>0</v>
      </c>
      <c r="L111" s="7"/>
      <c r="M111" s="7"/>
    </row>
    <row r="112" spans="1:13" ht="27.6">
      <c r="A112" s="17">
        <v>111</v>
      </c>
      <c r="B112" s="18" t="s">
        <v>721</v>
      </c>
      <c r="C112" s="19" t="s">
        <v>722</v>
      </c>
      <c r="D112" s="19"/>
      <c r="E112" s="18" t="s">
        <v>3</v>
      </c>
      <c r="F112" s="20">
        <v>12</v>
      </c>
      <c r="G112" s="4"/>
      <c r="H112" s="14"/>
      <c r="I112" s="10"/>
      <c r="J112" s="23">
        <f t="shared" si="2"/>
        <v>0</v>
      </c>
      <c r="K112" s="23">
        <f t="shared" si="3"/>
        <v>0</v>
      </c>
      <c r="L112" s="7"/>
      <c r="M112" s="7"/>
    </row>
    <row r="113" spans="1:13">
      <c r="A113" s="17">
        <v>112</v>
      </c>
      <c r="B113" s="18" t="s">
        <v>723</v>
      </c>
      <c r="C113" s="19" t="s">
        <v>407</v>
      </c>
      <c r="D113" s="19" t="s">
        <v>66</v>
      </c>
      <c r="E113" s="18" t="s">
        <v>3</v>
      </c>
      <c r="F113" s="20">
        <v>214</v>
      </c>
      <c r="G113" s="4"/>
      <c r="H113" s="14"/>
      <c r="I113" s="10"/>
      <c r="J113" s="23">
        <f t="shared" si="2"/>
        <v>0</v>
      </c>
      <c r="K113" s="23">
        <f t="shared" si="3"/>
        <v>0</v>
      </c>
      <c r="L113" s="7"/>
      <c r="M113" s="7"/>
    </row>
    <row r="114" spans="1:13">
      <c r="A114" s="17">
        <v>113</v>
      </c>
      <c r="B114" s="18" t="s">
        <v>724</v>
      </c>
      <c r="C114" s="19" t="s">
        <v>408</v>
      </c>
      <c r="D114" s="19" t="s">
        <v>409</v>
      </c>
      <c r="E114" s="18" t="s">
        <v>3</v>
      </c>
      <c r="F114" s="20">
        <v>241</v>
      </c>
      <c r="G114" s="4"/>
      <c r="H114" s="14"/>
      <c r="I114" s="10"/>
      <c r="J114" s="23">
        <f t="shared" si="2"/>
        <v>0</v>
      </c>
      <c r="K114" s="23">
        <f t="shared" si="3"/>
        <v>0</v>
      </c>
      <c r="L114" s="7"/>
      <c r="M114" s="7"/>
    </row>
    <row r="115" spans="1:13" ht="69">
      <c r="A115" s="17">
        <v>114</v>
      </c>
      <c r="B115" s="18" t="s">
        <v>725</v>
      </c>
      <c r="C115" s="19" t="s">
        <v>726</v>
      </c>
      <c r="D115" s="19" t="s">
        <v>727</v>
      </c>
      <c r="E115" s="18" t="s">
        <v>180</v>
      </c>
      <c r="F115" s="20">
        <v>171</v>
      </c>
      <c r="G115" s="4"/>
      <c r="H115" s="14"/>
      <c r="I115" s="10"/>
      <c r="J115" s="23">
        <f t="shared" si="2"/>
        <v>0</v>
      </c>
      <c r="K115" s="23">
        <f t="shared" si="3"/>
        <v>0</v>
      </c>
      <c r="L115" s="7"/>
      <c r="M115" s="7"/>
    </row>
    <row r="116" spans="1:13" ht="27.6">
      <c r="A116" s="17">
        <v>115</v>
      </c>
      <c r="B116" s="18" t="s">
        <v>728</v>
      </c>
      <c r="C116" s="19" t="s">
        <v>279</v>
      </c>
      <c r="D116" s="19" t="s">
        <v>280</v>
      </c>
      <c r="E116" s="18" t="s">
        <v>245</v>
      </c>
      <c r="F116" s="20">
        <v>1320</v>
      </c>
      <c r="G116" s="4"/>
      <c r="H116" s="14"/>
      <c r="I116" s="10"/>
      <c r="J116" s="23">
        <f t="shared" si="2"/>
        <v>0</v>
      </c>
      <c r="K116" s="23">
        <f t="shared" si="3"/>
        <v>0</v>
      </c>
      <c r="L116" s="7"/>
      <c r="M116" s="7"/>
    </row>
    <row r="117" spans="1:13" ht="27.6">
      <c r="A117" s="17">
        <v>116</v>
      </c>
      <c r="B117" s="18" t="s">
        <v>729</v>
      </c>
      <c r="C117" s="19" t="s">
        <v>212</v>
      </c>
      <c r="D117" s="19" t="s">
        <v>213</v>
      </c>
      <c r="E117" s="18" t="s">
        <v>3</v>
      </c>
      <c r="F117" s="20">
        <v>32272</v>
      </c>
      <c r="G117" s="4"/>
      <c r="H117" s="14"/>
      <c r="I117" s="10"/>
      <c r="J117" s="23">
        <f t="shared" si="2"/>
        <v>0</v>
      </c>
      <c r="K117" s="23">
        <f t="shared" si="3"/>
        <v>0</v>
      </c>
      <c r="L117" s="7"/>
      <c r="M117" s="7"/>
    </row>
    <row r="118" spans="1:13">
      <c r="A118" s="17">
        <v>117</v>
      </c>
      <c r="B118" s="18" t="s">
        <v>730</v>
      </c>
      <c r="C118" s="19" t="s">
        <v>157</v>
      </c>
      <c r="D118" s="19" t="s">
        <v>158</v>
      </c>
      <c r="E118" s="18" t="s">
        <v>3</v>
      </c>
      <c r="F118" s="20">
        <v>8735</v>
      </c>
      <c r="G118" s="4"/>
      <c r="H118" s="14"/>
      <c r="I118" s="10"/>
      <c r="J118" s="23">
        <f t="shared" si="2"/>
        <v>0</v>
      </c>
      <c r="K118" s="23">
        <f t="shared" si="3"/>
        <v>0</v>
      </c>
      <c r="L118" s="7"/>
      <c r="M118" s="7"/>
    </row>
    <row r="119" spans="1:13" ht="27.6">
      <c r="A119" s="17">
        <v>118</v>
      </c>
      <c r="B119" s="18" t="s">
        <v>731</v>
      </c>
      <c r="C119" s="19" t="s">
        <v>154</v>
      </c>
      <c r="D119" s="19" t="s">
        <v>410</v>
      </c>
      <c r="E119" s="18" t="s">
        <v>16</v>
      </c>
      <c r="F119" s="20">
        <v>1555</v>
      </c>
      <c r="G119" s="4"/>
      <c r="H119" s="14"/>
      <c r="I119" s="10"/>
      <c r="J119" s="23">
        <f t="shared" si="2"/>
        <v>0</v>
      </c>
      <c r="K119" s="23">
        <f t="shared" si="3"/>
        <v>0</v>
      </c>
      <c r="L119" s="7"/>
      <c r="M119" s="7"/>
    </row>
    <row r="120" spans="1:13" ht="27.6">
      <c r="A120" s="17">
        <v>119</v>
      </c>
      <c r="B120" s="18" t="s">
        <v>732</v>
      </c>
      <c r="C120" s="19" t="s">
        <v>203</v>
      </c>
      <c r="D120" s="19" t="s">
        <v>411</v>
      </c>
      <c r="E120" s="18" t="s">
        <v>16</v>
      </c>
      <c r="F120" s="20">
        <v>551</v>
      </c>
      <c r="G120" s="4"/>
      <c r="H120" s="14"/>
      <c r="I120" s="10"/>
      <c r="J120" s="23">
        <f t="shared" si="2"/>
        <v>0</v>
      </c>
      <c r="K120" s="23">
        <f t="shared" si="3"/>
        <v>0</v>
      </c>
      <c r="L120" s="7"/>
      <c r="M120" s="7"/>
    </row>
    <row r="121" spans="1:13" ht="27.6">
      <c r="A121" s="17">
        <v>120</v>
      </c>
      <c r="B121" s="18" t="s">
        <v>733</v>
      </c>
      <c r="C121" s="19" t="s">
        <v>412</v>
      </c>
      <c r="D121" s="19" t="s">
        <v>133</v>
      </c>
      <c r="E121" s="18" t="s">
        <v>3</v>
      </c>
      <c r="F121" s="20">
        <v>445</v>
      </c>
      <c r="G121" s="4"/>
      <c r="H121" s="14"/>
      <c r="I121" s="10"/>
      <c r="J121" s="23">
        <f t="shared" si="2"/>
        <v>0</v>
      </c>
      <c r="K121" s="23">
        <f t="shared" si="3"/>
        <v>0</v>
      </c>
      <c r="L121" s="7"/>
      <c r="M121" s="7"/>
    </row>
    <row r="122" spans="1:13">
      <c r="A122" s="17">
        <v>121</v>
      </c>
      <c r="B122" s="18" t="s">
        <v>734</v>
      </c>
      <c r="C122" s="19" t="s">
        <v>104</v>
      </c>
      <c r="D122" s="19" t="s">
        <v>413</v>
      </c>
      <c r="E122" s="18" t="s">
        <v>16</v>
      </c>
      <c r="F122" s="20">
        <v>717</v>
      </c>
      <c r="G122" s="4"/>
      <c r="H122" s="14"/>
      <c r="I122" s="10"/>
      <c r="J122" s="23">
        <f t="shared" si="2"/>
        <v>0</v>
      </c>
      <c r="K122" s="23">
        <f t="shared" si="3"/>
        <v>0</v>
      </c>
      <c r="L122" s="7"/>
      <c r="M122" s="7"/>
    </row>
    <row r="123" spans="1:13" ht="27.6">
      <c r="A123" s="17">
        <v>122</v>
      </c>
      <c r="B123" s="18" t="s">
        <v>735</v>
      </c>
      <c r="C123" s="19" t="s">
        <v>414</v>
      </c>
      <c r="D123" s="19"/>
      <c r="E123" s="18" t="s">
        <v>245</v>
      </c>
      <c r="F123" s="20">
        <v>2607</v>
      </c>
      <c r="G123" s="4"/>
      <c r="H123" s="14"/>
      <c r="I123" s="10"/>
      <c r="J123" s="23">
        <f t="shared" si="2"/>
        <v>0</v>
      </c>
      <c r="K123" s="23">
        <f t="shared" si="3"/>
        <v>0</v>
      </c>
      <c r="L123" s="7"/>
      <c r="M123" s="7"/>
    </row>
    <row r="124" spans="1:13">
      <c r="A124" s="17">
        <v>123</v>
      </c>
      <c r="B124" s="18" t="s">
        <v>736</v>
      </c>
      <c r="C124" s="19" t="s">
        <v>17</v>
      </c>
      <c r="D124" s="19"/>
      <c r="E124" s="18" t="s">
        <v>16</v>
      </c>
      <c r="F124" s="20">
        <v>75</v>
      </c>
      <c r="G124" s="4"/>
      <c r="H124" s="14"/>
      <c r="I124" s="10"/>
      <c r="J124" s="23">
        <f t="shared" si="2"/>
        <v>0</v>
      </c>
      <c r="K124" s="23">
        <f t="shared" si="3"/>
        <v>0</v>
      </c>
      <c r="L124" s="7"/>
      <c r="M124" s="7"/>
    </row>
    <row r="125" spans="1:13" ht="27.6">
      <c r="A125" s="17">
        <v>124</v>
      </c>
      <c r="B125" s="18" t="s">
        <v>737</v>
      </c>
      <c r="C125" s="19" t="s">
        <v>148</v>
      </c>
      <c r="D125" s="19" t="s">
        <v>415</v>
      </c>
      <c r="E125" s="18" t="s">
        <v>16</v>
      </c>
      <c r="F125" s="20">
        <v>1125</v>
      </c>
      <c r="G125" s="4"/>
      <c r="H125" s="14"/>
      <c r="I125" s="10"/>
      <c r="J125" s="23">
        <f t="shared" si="2"/>
        <v>0</v>
      </c>
      <c r="K125" s="23">
        <f t="shared" si="3"/>
        <v>0</v>
      </c>
      <c r="L125" s="7"/>
      <c r="M125" s="7"/>
    </row>
    <row r="126" spans="1:13" ht="41.4">
      <c r="A126" s="17">
        <v>125</v>
      </c>
      <c r="B126" s="18" t="s">
        <v>738</v>
      </c>
      <c r="C126" s="19" t="s">
        <v>416</v>
      </c>
      <c r="D126" s="19" t="s">
        <v>549</v>
      </c>
      <c r="E126" s="18" t="s">
        <v>3</v>
      </c>
      <c r="F126" s="20">
        <v>113</v>
      </c>
      <c r="G126" s="4"/>
      <c r="H126" s="14"/>
      <c r="I126" s="10"/>
      <c r="J126" s="23">
        <f t="shared" si="2"/>
        <v>0</v>
      </c>
      <c r="K126" s="23">
        <f t="shared" si="3"/>
        <v>0</v>
      </c>
      <c r="L126" s="7"/>
      <c r="M126" s="7"/>
    </row>
    <row r="127" spans="1:13" ht="41.4">
      <c r="A127" s="17">
        <v>126</v>
      </c>
      <c r="B127" s="18" t="s">
        <v>739</v>
      </c>
      <c r="C127" s="19" t="s">
        <v>316</v>
      </c>
      <c r="D127" s="19" t="s">
        <v>417</v>
      </c>
      <c r="E127" s="18" t="s">
        <v>3</v>
      </c>
      <c r="F127" s="20">
        <v>46</v>
      </c>
      <c r="G127" s="4"/>
      <c r="H127" s="14"/>
      <c r="I127" s="10"/>
      <c r="J127" s="23">
        <f t="shared" ref="J127:J189" si="4">ROUND(F127*G127,2)</f>
        <v>0</v>
      </c>
      <c r="K127" s="23">
        <f t="shared" ref="K127:K189" si="5">ROUND(F127*H127,2)</f>
        <v>0</v>
      </c>
      <c r="L127" s="7"/>
      <c r="M127" s="7"/>
    </row>
    <row r="128" spans="1:13" ht="41.4">
      <c r="A128" s="17">
        <v>127</v>
      </c>
      <c r="B128" s="18" t="s">
        <v>740</v>
      </c>
      <c r="C128" s="19" t="s">
        <v>317</v>
      </c>
      <c r="D128" s="19" t="s">
        <v>537</v>
      </c>
      <c r="E128" s="18" t="s">
        <v>3</v>
      </c>
      <c r="F128" s="20">
        <v>2</v>
      </c>
      <c r="G128" s="4"/>
      <c r="H128" s="14"/>
      <c r="I128" s="10"/>
      <c r="J128" s="23">
        <f t="shared" si="4"/>
        <v>0</v>
      </c>
      <c r="K128" s="23">
        <f t="shared" si="5"/>
        <v>0</v>
      </c>
      <c r="L128" s="7"/>
      <c r="M128" s="7"/>
    </row>
    <row r="129" spans="1:13">
      <c r="A129" s="17">
        <v>128</v>
      </c>
      <c r="B129" s="18" t="s">
        <v>741</v>
      </c>
      <c r="C129" s="19" t="s">
        <v>11</v>
      </c>
      <c r="D129" s="19"/>
      <c r="E129" s="18" t="s">
        <v>3</v>
      </c>
      <c r="F129" s="20">
        <v>205</v>
      </c>
      <c r="G129" s="4"/>
      <c r="H129" s="14"/>
      <c r="I129" s="10"/>
      <c r="J129" s="23">
        <f t="shared" si="4"/>
        <v>0</v>
      </c>
      <c r="K129" s="23">
        <f t="shared" si="5"/>
        <v>0</v>
      </c>
      <c r="L129" s="7"/>
      <c r="M129" s="7"/>
    </row>
    <row r="130" spans="1:13" ht="27.6">
      <c r="A130" s="17">
        <v>129</v>
      </c>
      <c r="B130" s="18" t="s">
        <v>742</v>
      </c>
      <c r="C130" s="19" t="s">
        <v>263</v>
      </c>
      <c r="D130" s="19" t="s">
        <v>550</v>
      </c>
      <c r="E130" s="18" t="s">
        <v>3</v>
      </c>
      <c r="F130" s="20">
        <v>16</v>
      </c>
      <c r="G130" s="4"/>
      <c r="H130" s="14"/>
      <c r="I130" s="10"/>
      <c r="J130" s="23">
        <f t="shared" si="4"/>
        <v>0</v>
      </c>
      <c r="K130" s="23">
        <f t="shared" si="5"/>
        <v>0</v>
      </c>
      <c r="L130" s="7"/>
      <c r="M130" s="7"/>
    </row>
    <row r="131" spans="1:13">
      <c r="A131" s="17">
        <v>130</v>
      </c>
      <c r="B131" s="18" t="s">
        <v>743</v>
      </c>
      <c r="C131" s="19" t="s">
        <v>127</v>
      </c>
      <c r="D131" s="19" t="s">
        <v>128</v>
      </c>
      <c r="E131" s="18" t="s">
        <v>3</v>
      </c>
      <c r="F131" s="20">
        <v>148</v>
      </c>
      <c r="G131" s="4"/>
      <c r="H131" s="14"/>
      <c r="I131" s="10"/>
      <c r="J131" s="23">
        <f t="shared" si="4"/>
        <v>0</v>
      </c>
      <c r="K131" s="23">
        <f t="shared" si="5"/>
        <v>0</v>
      </c>
      <c r="L131" s="7"/>
      <c r="M131" s="7"/>
    </row>
    <row r="132" spans="1:13" ht="27.6">
      <c r="A132" s="17">
        <v>131</v>
      </c>
      <c r="B132" s="18" t="s">
        <v>744</v>
      </c>
      <c r="C132" s="19" t="s">
        <v>142</v>
      </c>
      <c r="D132" s="19"/>
      <c r="E132" s="18" t="s">
        <v>3</v>
      </c>
      <c r="F132" s="20">
        <v>440</v>
      </c>
      <c r="G132" s="4"/>
      <c r="H132" s="14"/>
      <c r="I132" s="10"/>
      <c r="J132" s="23">
        <f t="shared" si="4"/>
        <v>0</v>
      </c>
      <c r="K132" s="23">
        <f t="shared" si="5"/>
        <v>0</v>
      </c>
      <c r="L132" s="7"/>
      <c r="M132" s="7"/>
    </row>
    <row r="133" spans="1:13">
      <c r="A133" s="17">
        <v>132</v>
      </c>
      <c r="B133" s="18" t="s">
        <v>745</v>
      </c>
      <c r="C133" s="19" t="s">
        <v>135</v>
      </c>
      <c r="D133" s="19" t="s">
        <v>746</v>
      </c>
      <c r="E133" s="18" t="s">
        <v>3</v>
      </c>
      <c r="F133" s="20">
        <v>226</v>
      </c>
      <c r="G133" s="4"/>
      <c r="H133" s="14"/>
      <c r="I133" s="10"/>
      <c r="J133" s="23">
        <f t="shared" si="4"/>
        <v>0</v>
      </c>
      <c r="K133" s="23">
        <f t="shared" si="5"/>
        <v>0</v>
      </c>
      <c r="L133" s="7"/>
      <c r="M133" s="7"/>
    </row>
    <row r="134" spans="1:13">
      <c r="A134" s="17">
        <v>133</v>
      </c>
      <c r="B134" s="18" t="s">
        <v>747</v>
      </c>
      <c r="C134" s="19" t="s">
        <v>232</v>
      </c>
      <c r="D134" s="19"/>
      <c r="E134" s="18" t="s">
        <v>3</v>
      </c>
      <c r="F134" s="20">
        <v>3</v>
      </c>
      <c r="G134" s="4"/>
      <c r="H134" s="14"/>
      <c r="I134" s="10"/>
      <c r="J134" s="23">
        <f t="shared" si="4"/>
        <v>0</v>
      </c>
      <c r="K134" s="23">
        <f t="shared" si="5"/>
        <v>0</v>
      </c>
      <c r="L134" s="7"/>
      <c r="M134" s="7"/>
    </row>
    <row r="135" spans="1:13" ht="41.4">
      <c r="A135" s="17">
        <v>134</v>
      </c>
      <c r="B135" s="18" t="s">
        <v>748</v>
      </c>
      <c r="C135" s="19" t="s">
        <v>749</v>
      </c>
      <c r="D135" s="19" t="s">
        <v>382</v>
      </c>
      <c r="E135" s="18" t="s">
        <v>3</v>
      </c>
      <c r="F135" s="20">
        <v>37</v>
      </c>
      <c r="G135" s="4"/>
      <c r="H135" s="14"/>
      <c r="I135" s="10"/>
      <c r="J135" s="23">
        <f t="shared" si="4"/>
        <v>0</v>
      </c>
      <c r="K135" s="23">
        <f t="shared" si="5"/>
        <v>0</v>
      </c>
      <c r="L135" s="7"/>
      <c r="M135" s="7"/>
    </row>
    <row r="136" spans="1:13" ht="55.2">
      <c r="A136" s="17">
        <v>135</v>
      </c>
      <c r="B136" s="18" t="s">
        <v>750</v>
      </c>
      <c r="C136" s="19" t="s">
        <v>343</v>
      </c>
      <c r="D136" s="19" t="s">
        <v>303</v>
      </c>
      <c r="E136" s="18" t="s">
        <v>3</v>
      </c>
      <c r="F136" s="20">
        <v>113</v>
      </c>
      <c r="G136" s="4"/>
      <c r="H136" s="14"/>
      <c r="I136" s="10"/>
      <c r="J136" s="23">
        <f t="shared" si="4"/>
        <v>0</v>
      </c>
      <c r="K136" s="23">
        <f t="shared" si="5"/>
        <v>0</v>
      </c>
      <c r="L136" s="7"/>
      <c r="M136" s="7"/>
    </row>
    <row r="137" spans="1:13">
      <c r="A137" s="17">
        <v>136</v>
      </c>
      <c r="B137" s="18" t="s">
        <v>751</v>
      </c>
      <c r="C137" s="19" t="s">
        <v>339</v>
      </c>
      <c r="D137" s="19"/>
      <c r="E137" s="18" t="s">
        <v>3</v>
      </c>
      <c r="F137" s="20">
        <v>57</v>
      </c>
      <c r="G137" s="4"/>
      <c r="H137" s="14"/>
      <c r="I137" s="10"/>
      <c r="J137" s="23">
        <f t="shared" si="4"/>
        <v>0</v>
      </c>
      <c r="K137" s="23">
        <f t="shared" si="5"/>
        <v>0</v>
      </c>
      <c r="L137" s="7"/>
      <c r="M137" s="7"/>
    </row>
    <row r="138" spans="1:13" ht="27.6">
      <c r="A138" s="17">
        <v>137</v>
      </c>
      <c r="B138" s="18" t="s">
        <v>752</v>
      </c>
      <c r="C138" s="19" t="s">
        <v>58</v>
      </c>
      <c r="D138" s="19" t="s">
        <v>59</v>
      </c>
      <c r="E138" s="18" t="s">
        <v>3</v>
      </c>
      <c r="F138" s="20">
        <v>1772</v>
      </c>
      <c r="G138" s="4"/>
      <c r="H138" s="14"/>
      <c r="I138" s="10"/>
      <c r="J138" s="23">
        <f t="shared" si="4"/>
        <v>0</v>
      </c>
      <c r="K138" s="23">
        <f t="shared" si="5"/>
        <v>0</v>
      </c>
      <c r="L138" s="7"/>
      <c r="M138" s="7"/>
    </row>
    <row r="139" spans="1:13" ht="110.4">
      <c r="A139" s="17">
        <v>138</v>
      </c>
      <c r="B139" s="18" t="s">
        <v>753</v>
      </c>
      <c r="C139" s="19" t="s">
        <v>258</v>
      </c>
      <c r="D139" s="19" t="s">
        <v>754</v>
      </c>
      <c r="E139" s="18" t="s">
        <v>3</v>
      </c>
      <c r="F139" s="20">
        <v>240</v>
      </c>
      <c r="G139" s="4"/>
      <c r="H139" s="14"/>
      <c r="I139" s="10"/>
      <c r="J139" s="23">
        <f t="shared" si="4"/>
        <v>0</v>
      </c>
      <c r="K139" s="23">
        <f t="shared" si="5"/>
        <v>0</v>
      </c>
      <c r="L139" s="7"/>
      <c r="M139" s="7"/>
    </row>
    <row r="140" spans="1:13" ht="55.2">
      <c r="A140" s="17">
        <v>139</v>
      </c>
      <c r="B140" s="18" t="s">
        <v>755</v>
      </c>
      <c r="C140" s="19" t="s">
        <v>282</v>
      </c>
      <c r="D140" s="19" t="s">
        <v>551</v>
      </c>
      <c r="E140" s="18" t="s">
        <v>180</v>
      </c>
      <c r="F140" s="20">
        <v>170</v>
      </c>
      <c r="G140" s="4"/>
      <c r="H140" s="14"/>
      <c r="I140" s="10"/>
      <c r="J140" s="23">
        <f t="shared" si="4"/>
        <v>0</v>
      </c>
      <c r="K140" s="23">
        <f t="shared" si="5"/>
        <v>0</v>
      </c>
      <c r="L140" s="7"/>
      <c r="M140" s="7"/>
    </row>
    <row r="141" spans="1:13" ht="110.4">
      <c r="A141" s="17">
        <v>140</v>
      </c>
      <c r="B141" s="18" t="s">
        <v>756</v>
      </c>
      <c r="C141" s="19" t="s">
        <v>310</v>
      </c>
      <c r="D141" s="19" t="s">
        <v>757</v>
      </c>
      <c r="E141" s="18" t="s">
        <v>3</v>
      </c>
      <c r="F141" s="20">
        <v>271</v>
      </c>
      <c r="G141" s="4"/>
      <c r="H141" s="14"/>
      <c r="I141" s="10"/>
      <c r="J141" s="23">
        <f t="shared" si="4"/>
        <v>0</v>
      </c>
      <c r="K141" s="23">
        <f t="shared" si="5"/>
        <v>0</v>
      </c>
      <c r="L141" s="7"/>
      <c r="M141" s="7"/>
    </row>
    <row r="142" spans="1:13">
      <c r="A142" s="17">
        <v>141</v>
      </c>
      <c r="B142" s="18" t="s">
        <v>758</v>
      </c>
      <c r="C142" s="19" t="s">
        <v>418</v>
      </c>
      <c r="D142" s="19" t="s">
        <v>110</v>
      </c>
      <c r="E142" s="18" t="s">
        <v>3</v>
      </c>
      <c r="F142" s="20">
        <v>347</v>
      </c>
      <c r="G142" s="4"/>
      <c r="H142" s="14"/>
      <c r="I142" s="10"/>
      <c r="J142" s="23">
        <f t="shared" si="4"/>
        <v>0</v>
      </c>
      <c r="K142" s="23">
        <f t="shared" si="5"/>
        <v>0</v>
      </c>
      <c r="L142" s="7"/>
      <c r="M142" s="7"/>
    </row>
    <row r="143" spans="1:13" ht="27.6">
      <c r="A143" s="17">
        <v>142</v>
      </c>
      <c r="B143" s="18" t="s">
        <v>759</v>
      </c>
      <c r="C143" s="19" t="s">
        <v>256</v>
      </c>
      <c r="D143" s="19" t="s">
        <v>760</v>
      </c>
      <c r="E143" s="18" t="s">
        <v>3</v>
      </c>
      <c r="F143" s="20">
        <v>892</v>
      </c>
      <c r="G143" s="4"/>
      <c r="H143" s="14"/>
      <c r="I143" s="10"/>
      <c r="J143" s="23">
        <f t="shared" si="4"/>
        <v>0</v>
      </c>
      <c r="K143" s="23">
        <f t="shared" si="5"/>
        <v>0</v>
      </c>
      <c r="L143" s="7"/>
      <c r="M143" s="7"/>
    </row>
    <row r="144" spans="1:13" ht="41.4">
      <c r="A144" s="17">
        <v>143</v>
      </c>
      <c r="B144" s="18" t="s">
        <v>761</v>
      </c>
      <c r="C144" s="19" t="s">
        <v>281</v>
      </c>
      <c r="D144" s="19" t="s">
        <v>552</v>
      </c>
      <c r="E144" s="18" t="s">
        <v>180</v>
      </c>
      <c r="F144" s="20">
        <v>256</v>
      </c>
      <c r="G144" s="4"/>
      <c r="H144" s="14"/>
      <c r="I144" s="10"/>
      <c r="J144" s="23">
        <f t="shared" si="4"/>
        <v>0</v>
      </c>
      <c r="K144" s="23">
        <f t="shared" si="5"/>
        <v>0</v>
      </c>
      <c r="L144" s="7"/>
      <c r="M144" s="7"/>
    </row>
    <row r="145" spans="1:13" ht="41.4">
      <c r="A145" s="17">
        <v>144</v>
      </c>
      <c r="B145" s="18" t="s">
        <v>762</v>
      </c>
      <c r="C145" s="19" t="s">
        <v>283</v>
      </c>
      <c r="D145" s="19" t="s">
        <v>553</v>
      </c>
      <c r="E145" s="18" t="s">
        <v>180</v>
      </c>
      <c r="F145" s="20">
        <v>105</v>
      </c>
      <c r="G145" s="4"/>
      <c r="H145" s="14"/>
      <c r="I145" s="10"/>
      <c r="J145" s="23">
        <f t="shared" si="4"/>
        <v>0</v>
      </c>
      <c r="K145" s="23">
        <f t="shared" si="5"/>
        <v>0</v>
      </c>
      <c r="L145" s="7"/>
      <c r="M145" s="7"/>
    </row>
    <row r="146" spans="1:13" ht="69">
      <c r="A146" s="17">
        <v>145</v>
      </c>
      <c r="B146" s="18" t="s">
        <v>763</v>
      </c>
      <c r="C146" s="19" t="s">
        <v>554</v>
      </c>
      <c r="D146" s="19" t="s">
        <v>764</v>
      </c>
      <c r="E146" s="18" t="s">
        <v>180</v>
      </c>
      <c r="F146" s="20">
        <v>20</v>
      </c>
      <c r="G146" s="4"/>
      <c r="H146" s="14"/>
      <c r="I146" s="10"/>
      <c r="J146" s="23">
        <f t="shared" si="4"/>
        <v>0</v>
      </c>
      <c r="K146" s="23">
        <f t="shared" si="5"/>
        <v>0</v>
      </c>
      <c r="L146" s="7"/>
      <c r="M146" s="7"/>
    </row>
    <row r="147" spans="1:13">
      <c r="A147" s="17">
        <v>146</v>
      </c>
      <c r="B147" s="18" t="s">
        <v>765</v>
      </c>
      <c r="C147" s="19" t="s">
        <v>44</v>
      </c>
      <c r="D147" s="19" t="s">
        <v>45</v>
      </c>
      <c r="E147" s="18" t="s">
        <v>3</v>
      </c>
      <c r="F147" s="20">
        <v>45</v>
      </c>
      <c r="G147" s="4"/>
      <c r="H147" s="14"/>
      <c r="I147" s="10"/>
      <c r="J147" s="23">
        <f t="shared" si="4"/>
        <v>0</v>
      </c>
      <c r="K147" s="23">
        <f t="shared" si="5"/>
        <v>0</v>
      </c>
      <c r="L147" s="7"/>
      <c r="M147" s="7"/>
    </row>
    <row r="148" spans="1:13" ht="27.6">
      <c r="A148" s="17">
        <v>147</v>
      </c>
      <c r="B148" s="18" t="s">
        <v>766</v>
      </c>
      <c r="C148" s="19" t="s">
        <v>321</v>
      </c>
      <c r="D148" s="19" t="s">
        <v>322</v>
      </c>
      <c r="E148" s="18" t="s">
        <v>3</v>
      </c>
      <c r="F148" s="20">
        <v>31</v>
      </c>
      <c r="G148" s="4"/>
      <c r="H148" s="14"/>
      <c r="I148" s="10"/>
      <c r="J148" s="23">
        <f t="shared" si="4"/>
        <v>0</v>
      </c>
      <c r="K148" s="23">
        <f t="shared" si="5"/>
        <v>0</v>
      </c>
      <c r="L148" s="7"/>
      <c r="M148" s="7"/>
    </row>
    <row r="149" spans="1:13" ht="41.4">
      <c r="A149" s="17">
        <v>148</v>
      </c>
      <c r="B149" s="18" t="s">
        <v>767</v>
      </c>
      <c r="C149" s="19" t="s">
        <v>284</v>
      </c>
      <c r="D149" s="19" t="s">
        <v>285</v>
      </c>
      <c r="E149" s="18" t="s">
        <v>3</v>
      </c>
      <c r="F149" s="20">
        <v>18</v>
      </c>
      <c r="G149" s="4"/>
      <c r="H149" s="14"/>
      <c r="I149" s="10"/>
      <c r="J149" s="23">
        <f t="shared" si="4"/>
        <v>0</v>
      </c>
      <c r="K149" s="23">
        <f t="shared" si="5"/>
        <v>0</v>
      </c>
      <c r="L149" s="7"/>
      <c r="M149" s="7"/>
    </row>
    <row r="150" spans="1:13" ht="41.4">
      <c r="A150" s="17">
        <v>149</v>
      </c>
      <c r="B150" s="18" t="s">
        <v>768</v>
      </c>
      <c r="C150" s="19" t="s">
        <v>419</v>
      </c>
      <c r="D150" s="19" t="s">
        <v>420</v>
      </c>
      <c r="E150" s="18" t="s">
        <v>180</v>
      </c>
      <c r="F150" s="20">
        <v>142</v>
      </c>
      <c r="G150" s="4"/>
      <c r="H150" s="14"/>
      <c r="I150" s="10"/>
      <c r="J150" s="23">
        <f t="shared" si="4"/>
        <v>0</v>
      </c>
      <c r="K150" s="23">
        <f t="shared" si="5"/>
        <v>0</v>
      </c>
      <c r="L150" s="7"/>
      <c r="M150" s="7"/>
    </row>
    <row r="151" spans="1:13" ht="55.2">
      <c r="A151" s="17">
        <v>150</v>
      </c>
      <c r="B151" s="18" t="s">
        <v>769</v>
      </c>
      <c r="C151" s="19" t="s">
        <v>109</v>
      </c>
      <c r="D151" s="19" t="s">
        <v>770</v>
      </c>
      <c r="E151" s="18" t="s">
        <v>3</v>
      </c>
      <c r="F151" s="20">
        <v>45</v>
      </c>
      <c r="G151" s="4"/>
      <c r="H151" s="14"/>
      <c r="I151" s="10"/>
      <c r="J151" s="23">
        <f t="shared" si="4"/>
        <v>0</v>
      </c>
      <c r="K151" s="23">
        <f t="shared" si="5"/>
        <v>0</v>
      </c>
      <c r="L151" s="7"/>
      <c r="M151" s="7"/>
    </row>
    <row r="152" spans="1:13">
      <c r="A152" s="17">
        <v>151</v>
      </c>
      <c r="B152" s="18" t="s">
        <v>771</v>
      </c>
      <c r="C152" s="19" t="s">
        <v>286</v>
      </c>
      <c r="D152" s="19" t="s">
        <v>772</v>
      </c>
      <c r="E152" s="18" t="s">
        <v>180</v>
      </c>
      <c r="F152" s="20">
        <v>65</v>
      </c>
      <c r="G152" s="4"/>
      <c r="H152" s="14"/>
      <c r="I152" s="10"/>
      <c r="J152" s="23">
        <f t="shared" si="4"/>
        <v>0</v>
      </c>
      <c r="K152" s="23">
        <f t="shared" si="5"/>
        <v>0</v>
      </c>
      <c r="L152" s="7"/>
      <c r="M152" s="7"/>
    </row>
    <row r="153" spans="1:13" ht="41.4">
      <c r="A153" s="17">
        <v>152</v>
      </c>
      <c r="B153" s="18" t="s">
        <v>773</v>
      </c>
      <c r="C153" s="19" t="s">
        <v>421</v>
      </c>
      <c r="D153" s="19" t="s">
        <v>555</v>
      </c>
      <c r="E153" s="18" t="s">
        <v>3</v>
      </c>
      <c r="F153" s="20">
        <v>60</v>
      </c>
      <c r="G153" s="4"/>
      <c r="H153" s="14"/>
      <c r="I153" s="10"/>
      <c r="J153" s="23">
        <f t="shared" si="4"/>
        <v>0</v>
      </c>
      <c r="K153" s="23">
        <f t="shared" si="5"/>
        <v>0</v>
      </c>
      <c r="L153" s="7"/>
      <c r="M153" s="7"/>
    </row>
    <row r="154" spans="1:13" ht="27.6">
      <c r="A154" s="17">
        <v>153</v>
      </c>
      <c r="B154" s="18" t="s">
        <v>774</v>
      </c>
      <c r="C154" s="19" t="s">
        <v>422</v>
      </c>
      <c r="D154" s="19" t="s">
        <v>59</v>
      </c>
      <c r="E154" s="18" t="s">
        <v>3</v>
      </c>
      <c r="F154" s="20">
        <v>146</v>
      </c>
      <c r="G154" s="4"/>
      <c r="H154" s="14"/>
      <c r="I154" s="10"/>
      <c r="J154" s="23">
        <f t="shared" si="4"/>
        <v>0</v>
      </c>
      <c r="K154" s="23">
        <f t="shared" si="5"/>
        <v>0</v>
      </c>
      <c r="L154" s="7"/>
      <c r="M154" s="7"/>
    </row>
    <row r="155" spans="1:13" ht="27.6">
      <c r="A155" s="17">
        <v>154</v>
      </c>
      <c r="B155" s="18" t="s">
        <v>775</v>
      </c>
      <c r="C155" s="19" t="s">
        <v>314</v>
      </c>
      <c r="D155" s="19" t="s">
        <v>315</v>
      </c>
      <c r="E155" s="18" t="s">
        <v>3</v>
      </c>
      <c r="F155" s="20">
        <v>232</v>
      </c>
      <c r="G155" s="4"/>
      <c r="H155" s="14"/>
      <c r="I155" s="10"/>
      <c r="J155" s="23">
        <f t="shared" si="4"/>
        <v>0</v>
      </c>
      <c r="K155" s="23">
        <f t="shared" si="5"/>
        <v>0</v>
      </c>
      <c r="L155" s="7"/>
      <c r="M155" s="7"/>
    </row>
    <row r="156" spans="1:13">
      <c r="A156" s="17">
        <v>155</v>
      </c>
      <c r="B156" s="18" t="s">
        <v>776</v>
      </c>
      <c r="C156" s="19" t="s">
        <v>423</v>
      </c>
      <c r="D156" s="19" t="s">
        <v>556</v>
      </c>
      <c r="E156" s="18" t="s">
        <v>3</v>
      </c>
      <c r="F156" s="20">
        <v>135</v>
      </c>
      <c r="G156" s="4"/>
      <c r="H156" s="14"/>
      <c r="I156" s="10"/>
      <c r="J156" s="23">
        <f t="shared" si="4"/>
        <v>0</v>
      </c>
      <c r="K156" s="23">
        <f t="shared" si="5"/>
        <v>0</v>
      </c>
      <c r="L156" s="7"/>
      <c r="M156" s="7"/>
    </row>
    <row r="157" spans="1:13" ht="41.4">
      <c r="A157" s="17">
        <v>156</v>
      </c>
      <c r="B157" s="18" t="s">
        <v>777</v>
      </c>
      <c r="C157" s="19" t="s">
        <v>244</v>
      </c>
      <c r="D157" s="19" t="s">
        <v>557</v>
      </c>
      <c r="E157" s="18" t="s">
        <v>3</v>
      </c>
      <c r="F157" s="20">
        <v>270</v>
      </c>
      <c r="G157" s="4"/>
      <c r="H157" s="14"/>
      <c r="I157" s="10"/>
      <c r="J157" s="23">
        <f t="shared" si="4"/>
        <v>0</v>
      </c>
      <c r="K157" s="23">
        <f t="shared" si="5"/>
        <v>0</v>
      </c>
      <c r="L157" s="7"/>
      <c r="M157" s="7"/>
    </row>
    <row r="158" spans="1:13" ht="55.2">
      <c r="A158" s="17">
        <v>157</v>
      </c>
      <c r="B158" s="18" t="s">
        <v>778</v>
      </c>
      <c r="C158" s="19" t="s">
        <v>42</v>
      </c>
      <c r="D158" s="19" t="s">
        <v>558</v>
      </c>
      <c r="E158" s="18" t="s">
        <v>3</v>
      </c>
      <c r="F158" s="20">
        <v>10</v>
      </c>
      <c r="G158" s="4"/>
      <c r="H158" s="14"/>
      <c r="I158" s="10"/>
      <c r="J158" s="23">
        <f t="shared" si="4"/>
        <v>0</v>
      </c>
      <c r="K158" s="23">
        <f t="shared" si="5"/>
        <v>0</v>
      </c>
      <c r="L158" s="7"/>
      <c r="M158" s="7"/>
    </row>
    <row r="159" spans="1:13" ht="41.4">
      <c r="A159" s="17">
        <v>158</v>
      </c>
      <c r="B159" s="18" t="s">
        <v>779</v>
      </c>
      <c r="C159" s="19" t="s">
        <v>251</v>
      </c>
      <c r="D159" s="19" t="s">
        <v>559</v>
      </c>
      <c r="E159" s="18" t="s">
        <v>3</v>
      </c>
      <c r="F159" s="20">
        <v>332</v>
      </c>
      <c r="G159" s="4"/>
      <c r="H159" s="14"/>
      <c r="I159" s="10"/>
      <c r="J159" s="23">
        <f t="shared" si="4"/>
        <v>0</v>
      </c>
      <c r="K159" s="23">
        <f t="shared" si="5"/>
        <v>0</v>
      </c>
      <c r="L159" s="7"/>
      <c r="M159" s="7"/>
    </row>
    <row r="160" spans="1:13" ht="55.2">
      <c r="A160" s="17">
        <v>159</v>
      </c>
      <c r="B160" s="18" t="s">
        <v>780</v>
      </c>
      <c r="C160" s="19" t="s">
        <v>288</v>
      </c>
      <c r="D160" s="19" t="s">
        <v>560</v>
      </c>
      <c r="E160" s="18" t="s">
        <v>3</v>
      </c>
      <c r="F160" s="20">
        <v>721</v>
      </c>
      <c r="G160" s="4"/>
      <c r="H160" s="14"/>
      <c r="I160" s="10"/>
      <c r="J160" s="23">
        <f t="shared" si="4"/>
        <v>0</v>
      </c>
      <c r="K160" s="23">
        <f t="shared" si="5"/>
        <v>0</v>
      </c>
      <c r="L160" s="7"/>
      <c r="M160" s="7"/>
    </row>
    <row r="161" spans="1:13" ht="55.2">
      <c r="A161" s="17">
        <v>160</v>
      </c>
      <c r="B161" s="18" t="s">
        <v>781</v>
      </c>
      <c r="C161" s="19" t="s">
        <v>287</v>
      </c>
      <c r="D161" s="19" t="s">
        <v>782</v>
      </c>
      <c r="E161" s="18" t="s">
        <v>3</v>
      </c>
      <c r="F161" s="20">
        <v>361</v>
      </c>
      <c r="G161" s="4"/>
      <c r="H161" s="14"/>
      <c r="I161" s="10"/>
      <c r="J161" s="23">
        <f t="shared" si="4"/>
        <v>0</v>
      </c>
      <c r="K161" s="23">
        <f t="shared" si="5"/>
        <v>0</v>
      </c>
      <c r="L161" s="7"/>
      <c r="M161" s="7"/>
    </row>
    <row r="162" spans="1:13" ht="27.6">
      <c r="A162" s="17">
        <v>161</v>
      </c>
      <c r="B162" s="18" t="s">
        <v>783</v>
      </c>
      <c r="C162" s="19" t="s">
        <v>424</v>
      </c>
      <c r="D162" s="19" t="s">
        <v>561</v>
      </c>
      <c r="E162" s="18" t="s">
        <v>3</v>
      </c>
      <c r="F162" s="20">
        <v>255</v>
      </c>
      <c r="G162" s="4"/>
      <c r="H162" s="14"/>
      <c r="I162" s="10"/>
      <c r="J162" s="23">
        <f t="shared" si="4"/>
        <v>0</v>
      </c>
      <c r="K162" s="23">
        <f t="shared" si="5"/>
        <v>0</v>
      </c>
      <c r="L162" s="7"/>
      <c r="M162" s="7"/>
    </row>
    <row r="163" spans="1:13" ht="55.2">
      <c r="A163" s="17">
        <v>162</v>
      </c>
      <c r="B163" s="18" t="s">
        <v>784</v>
      </c>
      <c r="C163" s="19" t="s">
        <v>425</v>
      </c>
      <c r="D163" s="19" t="s">
        <v>562</v>
      </c>
      <c r="E163" s="18" t="s">
        <v>180</v>
      </c>
      <c r="F163" s="20">
        <v>35</v>
      </c>
      <c r="G163" s="4"/>
      <c r="H163" s="14"/>
      <c r="I163" s="10"/>
      <c r="J163" s="23">
        <f t="shared" si="4"/>
        <v>0</v>
      </c>
      <c r="K163" s="23">
        <f t="shared" si="5"/>
        <v>0</v>
      </c>
      <c r="L163" s="7"/>
      <c r="M163" s="7"/>
    </row>
    <row r="164" spans="1:13" ht="27.6">
      <c r="A164" s="17">
        <v>163</v>
      </c>
      <c r="B164" s="18" t="s">
        <v>785</v>
      </c>
      <c r="C164" s="19" t="s">
        <v>112</v>
      </c>
      <c r="D164" s="19" t="s">
        <v>426</v>
      </c>
      <c r="E164" s="18" t="s">
        <v>3</v>
      </c>
      <c r="F164" s="20">
        <v>215</v>
      </c>
      <c r="G164" s="4"/>
      <c r="H164" s="14"/>
      <c r="I164" s="10"/>
      <c r="J164" s="23">
        <f t="shared" si="4"/>
        <v>0</v>
      </c>
      <c r="K164" s="23">
        <f t="shared" si="5"/>
        <v>0</v>
      </c>
      <c r="L164" s="7"/>
      <c r="M164" s="7"/>
    </row>
    <row r="165" spans="1:13">
      <c r="A165" s="17">
        <v>164</v>
      </c>
      <c r="B165" s="18" t="s">
        <v>786</v>
      </c>
      <c r="C165" s="19" t="s">
        <v>46</v>
      </c>
      <c r="D165" s="19" t="s">
        <v>47</v>
      </c>
      <c r="E165" s="18" t="s">
        <v>3</v>
      </c>
      <c r="F165" s="20">
        <v>19</v>
      </c>
      <c r="G165" s="4"/>
      <c r="H165" s="14"/>
      <c r="I165" s="10"/>
      <c r="J165" s="23">
        <f t="shared" si="4"/>
        <v>0</v>
      </c>
      <c r="K165" s="23">
        <f t="shared" si="5"/>
        <v>0</v>
      </c>
      <c r="L165" s="7"/>
      <c r="M165" s="7"/>
    </row>
    <row r="166" spans="1:13">
      <c r="A166" s="17">
        <v>165</v>
      </c>
      <c r="B166" s="18" t="s">
        <v>787</v>
      </c>
      <c r="C166" s="19" t="s">
        <v>48</v>
      </c>
      <c r="D166" s="19" t="s">
        <v>49</v>
      </c>
      <c r="E166" s="18" t="s">
        <v>3</v>
      </c>
      <c r="F166" s="20">
        <v>197</v>
      </c>
      <c r="G166" s="4"/>
      <c r="H166" s="14"/>
      <c r="I166" s="10"/>
      <c r="J166" s="23">
        <f t="shared" si="4"/>
        <v>0</v>
      </c>
      <c r="K166" s="23">
        <f t="shared" si="5"/>
        <v>0</v>
      </c>
      <c r="L166" s="7"/>
      <c r="M166" s="7"/>
    </row>
    <row r="167" spans="1:13" ht="27.6">
      <c r="A167" s="17">
        <v>166</v>
      </c>
      <c r="B167" s="18" t="s">
        <v>788</v>
      </c>
      <c r="C167" s="19" t="s">
        <v>330</v>
      </c>
      <c r="D167" s="19" t="s">
        <v>563</v>
      </c>
      <c r="E167" s="18" t="s">
        <v>3</v>
      </c>
      <c r="F167" s="20">
        <v>72</v>
      </c>
      <c r="G167" s="4"/>
      <c r="H167" s="14"/>
      <c r="I167" s="10"/>
      <c r="J167" s="23">
        <f t="shared" si="4"/>
        <v>0</v>
      </c>
      <c r="K167" s="23">
        <f t="shared" si="5"/>
        <v>0</v>
      </c>
      <c r="L167" s="7"/>
      <c r="M167" s="7"/>
    </row>
    <row r="168" spans="1:13">
      <c r="A168" s="17">
        <v>167</v>
      </c>
      <c r="B168" s="18" t="s">
        <v>789</v>
      </c>
      <c r="C168" s="19" t="s">
        <v>289</v>
      </c>
      <c r="D168" s="19" t="s">
        <v>427</v>
      </c>
      <c r="E168" s="18" t="s">
        <v>3</v>
      </c>
      <c r="F168" s="20">
        <v>30</v>
      </c>
      <c r="G168" s="4"/>
      <c r="H168" s="14"/>
      <c r="I168" s="10"/>
      <c r="J168" s="23">
        <f t="shared" si="4"/>
        <v>0</v>
      </c>
      <c r="K168" s="23">
        <f t="shared" si="5"/>
        <v>0</v>
      </c>
      <c r="L168" s="7"/>
      <c r="M168" s="7"/>
    </row>
    <row r="169" spans="1:13" ht="41.4">
      <c r="A169" s="17">
        <v>168</v>
      </c>
      <c r="B169" s="18" t="s">
        <v>790</v>
      </c>
      <c r="C169" s="19" t="s">
        <v>111</v>
      </c>
      <c r="D169" s="19" t="s">
        <v>564</v>
      </c>
      <c r="E169" s="18" t="s">
        <v>3</v>
      </c>
      <c r="F169" s="20">
        <v>59</v>
      </c>
      <c r="G169" s="4"/>
      <c r="H169" s="14"/>
      <c r="I169" s="10"/>
      <c r="J169" s="23">
        <f t="shared" si="4"/>
        <v>0</v>
      </c>
      <c r="K169" s="23">
        <f t="shared" si="5"/>
        <v>0</v>
      </c>
      <c r="L169" s="7"/>
      <c r="M169" s="7"/>
    </row>
    <row r="170" spans="1:13" ht="41.4">
      <c r="A170" s="17">
        <v>169</v>
      </c>
      <c r="B170" s="18" t="s">
        <v>791</v>
      </c>
      <c r="C170" s="19" t="s">
        <v>257</v>
      </c>
      <c r="D170" s="19" t="s">
        <v>792</v>
      </c>
      <c r="E170" s="18" t="s">
        <v>180</v>
      </c>
      <c r="F170" s="20">
        <v>240</v>
      </c>
      <c r="G170" s="4"/>
      <c r="H170" s="14"/>
      <c r="I170" s="10"/>
      <c r="J170" s="23">
        <f t="shared" si="4"/>
        <v>0</v>
      </c>
      <c r="K170" s="23">
        <f t="shared" si="5"/>
        <v>0</v>
      </c>
      <c r="L170" s="7"/>
      <c r="M170" s="7"/>
    </row>
    <row r="171" spans="1:13">
      <c r="A171" s="17">
        <v>170</v>
      </c>
      <c r="B171" s="18" t="s">
        <v>793</v>
      </c>
      <c r="C171" s="19" t="s">
        <v>794</v>
      </c>
      <c r="D171" s="19" t="s">
        <v>376</v>
      </c>
      <c r="E171" s="18" t="s">
        <v>3</v>
      </c>
      <c r="F171" s="20">
        <v>170</v>
      </c>
      <c r="G171" s="4"/>
      <c r="H171" s="14"/>
      <c r="I171" s="10"/>
      <c r="J171" s="23">
        <f t="shared" si="4"/>
        <v>0</v>
      </c>
      <c r="K171" s="23">
        <f t="shared" si="5"/>
        <v>0</v>
      </c>
      <c r="L171" s="7"/>
      <c r="M171" s="7"/>
    </row>
    <row r="172" spans="1:13" ht="27.6">
      <c r="A172" s="17">
        <v>171</v>
      </c>
      <c r="B172" s="18" t="s">
        <v>795</v>
      </c>
      <c r="C172" s="19" t="s">
        <v>249</v>
      </c>
      <c r="D172" s="19" t="s">
        <v>250</v>
      </c>
      <c r="E172" s="18" t="s">
        <v>3</v>
      </c>
      <c r="F172" s="20">
        <v>529</v>
      </c>
      <c r="G172" s="4"/>
      <c r="H172" s="14"/>
      <c r="I172" s="10"/>
      <c r="J172" s="23">
        <f t="shared" si="4"/>
        <v>0</v>
      </c>
      <c r="K172" s="23">
        <f t="shared" si="5"/>
        <v>0</v>
      </c>
      <c r="L172" s="7"/>
      <c r="M172" s="7"/>
    </row>
    <row r="173" spans="1:13" ht="55.2">
      <c r="A173" s="17">
        <v>172</v>
      </c>
      <c r="B173" s="18" t="s">
        <v>796</v>
      </c>
      <c r="C173" s="19" t="s">
        <v>290</v>
      </c>
      <c r="D173" s="19" t="s">
        <v>797</v>
      </c>
      <c r="E173" s="18" t="s">
        <v>180</v>
      </c>
      <c r="F173" s="20">
        <v>272</v>
      </c>
      <c r="G173" s="4"/>
      <c r="H173" s="14"/>
      <c r="I173" s="10"/>
      <c r="J173" s="23">
        <f t="shared" si="4"/>
        <v>0</v>
      </c>
      <c r="K173" s="23">
        <f t="shared" si="5"/>
        <v>0</v>
      </c>
      <c r="L173" s="7"/>
      <c r="M173" s="7"/>
    </row>
    <row r="174" spans="1:13" ht="27.6">
      <c r="A174" s="17">
        <v>173</v>
      </c>
      <c r="B174" s="18" t="s">
        <v>798</v>
      </c>
      <c r="C174" s="19" t="s">
        <v>428</v>
      </c>
      <c r="D174" s="19" t="s">
        <v>799</v>
      </c>
      <c r="E174" s="18" t="s">
        <v>3</v>
      </c>
      <c r="F174" s="20">
        <v>1481</v>
      </c>
      <c r="G174" s="4"/>
      <c r="H174" s="14"/>
      <c r="I174" s="10"/>
      <c r="J174" s="23">
        <f t="shared" si="4"/>
        <v>0</v>
      </c>
      <c r="K174" s="23">
        <f t="shared" si="5"/>
        <v>0</v>
      </c>
      <c r="L174" s="7"/>
      <c r="M174" s="7"/>
    </row>
    <row r="175" spans="1:13">
      <c r="A175" s="17">
        <v>174</v>
      </c>
      <c r="B175" s="18" t="s">
        <v>800</v>
      </c>
      <c r="C175" s="19" t="s">
        <v>237</v>
      </c>
      <c r="D175" s="19" t="s">
        <v>238</v>
      </c>
      <c r="E175" s="18" t="s">
        <v>3</v>
      </c>
      <c r="F175" s="20">
        <v>45</v>
      </c>
      <c r="G175" s="4"/>
      <c r="H175" s="14"/>
      <c r="I175" s="10"/>
      <c r="J175" s="23">
        <f t="shared" si="4"/>
        <v>0</v>
      </c>
      <c r="K175" s="23">
        <f t="shared" si="5"/>
        <v>0</v>
      </c>
      <c r="L175" s="7"/>
      <c r="M175" s="7"/>
    </row>
    <row r="176" spans="1:13">
      <c r="A176" s="17">
        <v>175</v>
      </c>
      <c r="B176" s="18" t="s">
        <v>801</v>
      </c>
      <c r="C176" s="19" t="s">
        <v>802</v>
      </c>
      <c r="D176" s="19" t="s">
        <v>429</v>
      </c>
      <c r="E176" s="18" t="s">
        <v>3</v>
      </c>
      <c r="F176" s="20">
        <v>623</v>
      </c>
      <c r="G176" s="4"/>
      <c r="H176" s="14"/>
      <c r="I176" s="10"/>
      <c r="J176" s="23">
        <f t="shared" si="4"/>
        <v>0</v>
      </c>
      <c r="K176" s="23">
        <f t="shared" si="5"/>
        <v>0</v>
      </c>
      <c r="L176" s="7"/>
      <c r="M176" s="7"/>
    </row>
    <row r="177" spans="1:13" ht="41.4">
      <c r="A177" s="17">
        <v>176</v>
      </c>
      <c r="B177" s="18" t="s">
        <v>803</v>
      </c>
      <c r="C177" s="19" t="s">
        <v>430</v>
      </c>
      <c r="D177" s="19"/>
      <c r="E177" s="18" t="s">
        <v>180</v>
      </c>
      <c r="F177" s="20">
        <v>6</v>
      </c>
      <c r="G177" s="4"/>
      <c r="H177" s="14"/>
      <c r="I177" s="10"/>
      <c r="J177" s="23">
        <f t="shared" si="4"/>
        <v>0</v>
      </c>
      <c r="K177" s="23">
        <f t="shared" si="5"/>
        <v>0</v>
      </c>
      <c r="L177" s="7"/>
      <c r="M177" s="7"/>
    </row>
    <row r="178" spans="1:13">
      <c r="A178" s="17">
        <v>177</v>
      </c>
      <c r="B178" s="18" t="s">
        <v>804</v>
      </c>
      <c r="C178" s="19" t="s">
        <v>252</v>
      </c>
      <c r="D178" s="19" t="s">
        <v>253</v>
      </c>
      <c r="E178" s="18" t="s">
        <v>3</v>
      </c>
      <c r="F178" s="20">
        <v>67</v>
      </c>
      <c r="G178" s="4"/>
      <c r="H178" s="14"/>
      <c r="I178" s="10"/>
      <c r="J178" s="23">
        <f t="shared" si="4"/>
        <v>0</v>
      </c>
      <c r="K178" s="23">
        <f t="shared" si="5"/>
        <v>0</v>
      </c>
      <c r="L178" s="7"/>
      <c r="M178" s="7"/>
    </row>
    <row r="179" spans="1:13" ht="55.2">
      <c r="A179" s="17">
        <v>178</v>
      </c>
      <c r="B179" s="18" t="s">
        <v>805</v>
      </c>
      <c r="C179" s="19" t="s">
        <v>345</v>
      </c>
      <c r="D179" s="19" t="s">
        <v>565</v>
      </c>
      <c r="E179" s="18" t="s">
        <v>3</v>
      </c>
      <c r="F179" s="20">
        <v>12</v>
      </c>
      <c r="G179" s="4"/>
      <c r="H179" s="14"/>
      <c r="I179" s="10"/>
      <c r="J179" s="23">
        <f t="shared" si="4"/>
        <v>0</v>
      </c>
      <c r="K179" s="23">
        <f t="shared" si="5"/>
        <v>0</v>
      </c>
      <c r="L179" s="7"/>
      <c r="M179" s="7"/>
    </row>
    <row r="180" spans="1:13" ht="41.4">
      <c r="A180" s="17">
        <v>179</v>
      </c>
      <c r="B180" s="18" t="s">
        <v>806</v>
      </c>
      <c r="C180" s="19" t="s">
        <v>431</v>
      </c>
      <c r="D180" s="19" t="s">
        <v>432</v>
      </c>
      <c r="E180" s="18" t="s">
        <v>3</v>
      </c>
      <c r="F180" s="20">
        <v>170</v>
      </c>
      <c r="G180" s="4"/>
      <c r="H180" s="14"/>
      <c r="I180" s="10"/>
      <c r="J180" s="23">
        <f t="shared" si="4"/>
        <v>0</v>
      </c>
      <c r="K180" s="23">
        <f t="shared" si="5"/>
        <v>0</v>
      </c>
      <c r="L180" s="7"/>
      <c r="M180" s="7"/>
    </row>
    <row r="181" spans="1:13" ht="55.2">
      <c r="A181" s="17">
        <v>180</v>
      </c>
      <c r="B181" s="18" t="s">
        <v>807</v>
      </c>
      <c r="C181" s="19" t="s">
        <v>433</v>
      </c>
      <c r="D181" s="19" t="s">
        <v>434</v>
      </c>
      <c r="E181" s="18" t="s">
        <v>3</v>
      </c>
      <c r="F181" s="20">
        <v>88</v>
      </c>
      <c r="G181" s="4"/>
      <c r="H181" s="14"/>
      <c r="I181" s="10"/>
      <c r="J181" s="23">
        <f t="shared" si="4"/>
        <v>0</v>
      </c>
      <c r="K181" s="23">
        <f t="shared" si="5"/>
        <v>0</v>
      </c>
      <c r="L181" s="7"/>
      <c r="M181" s="7"/>
    </row>
    <row r="182" spans="1:13">
      <c r="A182" s="17">
        <v>181</v>
      </c>
      <c r="B182" s="18" t="s">
        <v>808</v>
      </c>
      <c r="C182" s="19" t="s">
        <v>336</v>
      </c>
      <c r="D182" s="19" t="s">
        <v>337</v>
      </c>
      <c r="E182" s="18" t="s">
        <v>3</v>
      </c>
      <c r="F182" s="20">
        <v>32</v>
      </c>
      <c r="G182" s="4"/>
      <c r="H182" s="14"/>
      <c r="I182" s="10"/>
      <c r="J182" s="23">
        <f t="shared" si="4"/>
        <v>0</v>
      </c>
      <c r="K182" s="23">
        <f t="shared" si="5"/>
        <v>0</v>
      </c>
      <c r="L182" s="7"/>
      <c r="M182" s="7"/>
    </row>
    <row r="183" spans="1:13" ht="27.6">
      <c r="A183" s="17">
        <v>182</v>
      </c>
      <c r="B183" s="18" t="s">
        <v>809</v>
      </c>
      <c r="C183" s="19" t="s">
        <v>182</v>
      </c>
      <c r="D183" s="19" t="s">
        <v>183</v>
      </c>
      <c r="E183" s="18" t="s">
        <v>3</v>
      </c>
      <c r="F183" s="20">
        <v>2</v>
      </c>
      <c r="G183" s="4"/>
      <c r="H183" s="14"/>
      <c r="I183" s="10"/>
      <c r="J183" s="23">
        <f t="shared" si="4"/>
        <v>0</v>
      </c>
      <c r="K183" s="23">
        <f t="shared" si="5"/>
        <v>0</v>
      </c>
      <c r="L183" s="7"/>
      <c r="M183" s="7"/>
    </row>
    <row r="184" spans="1:13">
      <c r="A184" s="17">
        <v>183</v>
      </c>
      <c r="B184" s="18" t="s">
        <v>810</v>
      </c>
      <c r="C184" s="19" t="s">
        <v>435</v>
      </c>
      <c r="D184" s="19" t="s">
        <v>291</v>
      </c>
      <c r="E184" s="18" t="s">
        <v>3</v>
      </c>
      <c r="F184" s="20">
        <v>19</v>
      </c>
      <c r="G184" s="4"/>
      <c r="H184" s="14"/>
      <c r="I184" s="10"/>
      <c r="J184" s="23">
        <f t="shared" si="4"/>
        <v>0</v>
      </c>
      <c r="K184" s="23">
        <f t="shared" si="5"/>
        <v>0</v>
      </c>
      <c r="L184" s="7"/>
      <c r="M184" s="7"/>
    </row>
    <row r="185" spans="1:13">
      <c r="A185" s="17">
        <v>184</v>
      </c>
      <c r="B185" s="18" t="s">
        <v>811</v>
      </c>
      <c r="C185" s="19" t="s">
        <v>436</v>
      </c>
      <c r="D185" s="19"/>
      <c r="E185" s="18" t="s">
        <v>3</v>
      </c>
      <c r="F185" s="20">
        <v>9</v>
      </c>
      <c r="G185" s="4"/>
      <c r="H185" s="14"/>
      <c r="I185" s="10"/>
      <c r="J185" s="23">
        <f t="shared" si="4"/>
        <v>0</v>
      </c>
      <c r="K185" s="23">
        <f t="shared" si="5"/>
        <v>0</v>
      </c>
      <c r="L185" s="7"/>
      <c r="M185" s="7"/>
    </row>
    <row r="186" spans="1:13">
      <c r="A186" s="17">
        <v>185</v>
      </c>
      <c r="B186" s="18" t="s">
        <v>812</v>
      </c>
      <c r="C186" s="19" t="s">
        <v>437</v>
      </c>
      <c r="D186" s="19"/>
      <c r="E186" s="18" t="s">
        <v>3</v>
      </c>
      <c r="F186" s="20">
        <v>2</v>
      </c>
      <c r="G186" s="4"/>
      <c r="H186" s="14"/>
      <c r="I186" s="10"/>
      <c r="J186" s="23">
        <f t="shared" si="4"/>
        <v>0</v>
      </c>
      <c r="K186" s="23">
        <f t="shared" si="5"/>
        <v>0</v>
      </c>
      <c r="L186" s="7"/>
      <c r="M186" s="7"/>
    </row>
    <row r="187" spans="1:13">
      <c r="A187" s="17">
        <v>186</v>
      </c>
      <c r="B187" s="18" t="s">
        <v>813</v>
      </c>
      <c r="C187" s="19" t="s">
        <v>438</v>
      </c>
      <c r="D187" s="19"/>
      <c r="E187" s="18" t="s">
        <v>3</v>
      </c>
      <c r="F187" s="20">
        <v>10</v>
      </c>
      <c r="G187" s="4"/>
      <c r="H187" s="14"/>
      <c r="I187" s="10"/>
      <c r="J187" s="23">
        <f t="shared" si="4"/>
        <v>0</v>
      </c>
      <c r="K187" s="23">
        <f t="shared" si="5"/>
        <v>0</v>
      </c>
      <c r="L187" s="7"/>
      <c r="M187" s="7"/>
    </row>
    <row r="188" spans="1:13">
      <c r="A188" s="17">
        <v>187</v>
      </c>
      <c r="B188" s="18" t="s">
        <v>814</v>
      </c>
      <c r="C188" s="19" t="s">
        <v>439</v>
      </c>
      <c r="D188" s="19"/>
      <c r="E188" s="18" t="s">
        <v>3</v>
      </c>
      <c r="F188" s="20">
        <v>2</v>
      </c>
      <c r="G188" s="4"/>
      <c r="H188" s="14"/>
      <c r="I188" s="10"/>
      <c r="J188" s="23">
        <f t="shared" si="4"/>
        <v>0</v>
      </c>
      <c r="K188" s="23">
        <f t="shared" si="5"/>
        <v>0</v>
      </c>
      <c r="L188" s="7"/>
      <c r="M188" s="7"/>
    </row>
    <row r="189" spans="1:13">
      <c r="A189" s="17">
        <v>188</v>
      </c>
      <c r="B189" s="18" t="s">
        <v>815</v>
      </c>
      <c r="C189" s="19" t="s">
        <v>14</v>
      </c>
      <c r="D189" s="19" t="s">
        <v>13</v>
      </c>
      <c r="E189" s="18" t="s">
        <v>3</v>
      </c>
      <c r="F189" s="20">
        <v>25</v>
      </c>
      <c r="G189" s="4"/>
      <c r="H189" s="14"/>
      <c r="I189" s="10"/>
      <c r="J189" s="23">
        <f t="shared" si="4"/>
        <v>0</v>
      </c>
      <c r="K189" s="23">
        <f t="shared" si="5"/>
        <v>0</v>
      </c>
      <c r="L189" s="7"/>
      <c r="M189" s="7"/>
    </row>
    <row r="190" spans="1:13">
      <c r="A190" s="17">
        <v>189</v>
      </c>
      <c r="B190" s="18" t="s">
        <v>816</v>
      </c>
      <c r="C190" s="19" t="s">
        <v>234</v>
      </c>
      <c r="D190" s="19" t="s">
        <v>235</v>
      </c>
      <c r="E190" s="18" t="s">
        <v>3</v>
      </c>
      <c r="F190" s="20">
        <v>127</v>
      </c>
      <c r="G190" s="4"/>
      <c r="H190" s="14"/>
      <c r="I190" s="10"/>
      <c r="J190" s="23">
        <f t="shared" ref="J190:J252" si="6">ROUND(F190*G190,2)</f>
        <v>0</v>
      </c>
      <c r="K190" s="23">
        <f t="shared" ref="K190:K252" si="7">ROUND(F190*H190,2)</f>
        <v>0</v>
      </c>
      <c r="L190" s="7"/>
      <c r="M190" s="7"/>
    </row>
    <row r="191" spans="1:13">
      <c r="A191" s="17">
        <v>190</v>
      </c>
      <c r="B191" s="18" t="s">
        <v>817</v>
      </c>
      <c r="C191" s="19" t="s">
        <v>15</v>
      </c>
      <c r="D191" s="19" t="s">
        <v>13</v>
      </c>
      <c r="E191" s="18" t="s">
        <v>3</v>
      </c>
      <c r="F191" s="20">
        <v>42</v>
      </c>
      <c r="G191" s="4"/>
      <c r="H191" s="14"/>
      <c r="I191" s="10"/>
      <c r="J191" s="23">
        <f t="shared" si="6"/>
        <v>0</v>
      </c>
      <c r="K191" s="23">
        <f t="shared" si="7"/>
        <v>0</v>
      </c>
      <c r="L191" s="7"/>
      <c r="M191" s="7"/>
    </row>
    <row r="192" spans="1:13" ht="69">
      <c r="A192" s="17">
        <v>191</v>
      </c>
      <c r="B192" s="18" t="s">
        <v>818</v>
      </c>
      <c r="C192" s="19" t="s">
        <v>34</v>
      </c>
      <c r="D192" s="19" t="s">
        <v>566</v>
      </c>
      <c r="E192" s="18" t="s">
        <v>3</v>
      </c>
      <c r="F192" s="20">
        <v>62</v>
      </c>
      <c r="G192" s="4"/>
      <c r="H192" s="14"/>
      <c r="I192" s="10"/>
      <c r="J192" s="23">
        <f t="shared" si="6"/>
        <v>0</v>
      </c>
      <c r="K192" s="23">
        <f t="shared" si="7"/>
        <v>0</v>
      </c>
      <c r="L192" s="7"/>
      <c r="M192" s="7"/>
    </row>
    <row r="193" spans="1:13" ht="55.2">
      <c r="A193" s="17">
        <v>192</v>
      </c>
      <c r="B193" s="18" t="s">
        <v>819</v>
      </c>
      <c r="C193" s="19" t="s">
        <v>292</v>
      </c>
      <c r="D193" s="19" t="s">
        <v>567</v>
      </c>
      <c r="E193" s="18" t="s">
        <v>3</v>
      </c>
      <c r="F193" s="20">
        <v>45</v>
      </c>
      <c r="G193" s="4"/>
      <c r="H193" s="14"/>
      <c r="I193" s="10"/>
      <c r="J193" s="23">
        <f t="shared" si="6"/>
        <v>0</v>
      </c>
      <c r="K193" s="23">
        <f t="shared" si="7"/>
        <v>0</v>
      </c>
      <c r="L193" s="7"/>
      <c r="M193" s="7"/>
    </row>
    <row r="194" spans="1:13" ht="27.6">
      <c r="A194" s="17">
        <v>193</v>
      </c>
      <c r="B194" s="18" t="s">
        <v>820</v>
      </c>
      <c r="C194" s="19" t="s">
        <v>440</v>
      </c>
      <c r="D194" s="19" t="s">
        <v>441</v>
      </c>
      <c r="E194" s="18" t="s">
        <v>3</v>
      </c>
      <c r="F194" s="20">
        <v>35</v>
      </c>
      <c r="G194" s="4"/>
      <c r="H194" s="14"/>
      <c r="I194" s="10"/>
      <c r="J194" s="23">
        <f t="shared" si="6"/>
        <v>0</v>
      </c>
      <c r="K194" s="23">
        <f t="shared" si="7"/>
        <v>0</v>
      </c>
      <c r="L194" s="7"/>
      <c r="M194" s="7"/>
    </row>
    <row r="195" spans="1:13">
      <c r="A195" s="17">
        <v>194</v>
      </c>
      <c r="B195" s="18" t="s">
        <v>821</v>
      </c>
      <c r="C195" s="19" t="s">
        <v>52</v>
      </c>
      <c r="D195" s="19" t="s">
        <v>442</v>
      </c>
      <c r="E195" s="18" t="s">
        <v>3</v>
      </c>
      <c r="F195" s="20">
        <v>158</v>
      </c>
      <c r="G195" s="4"/>
      <c r="H195" s="14"/>
      <c r="I195" s="10"/>
      <c r="J195" s="23">
        <f t="shared" si="6"/>
        <v>0</v>
      </c>
      <c r="K195" s="23">
        <f t="shared" si="7"/>
        <v>0</v>
      </c>
      <c r="L195" s="7"/>
      <c r="M195" s="7"/>
    </row>
    <row r="196" spans="1:13" ht="27.6">
      <c r="A196" s="17">
        <v>195</v>
      </c>
      <c r="B196" s="18" t="s">
        <v>822</v>
      </c>
      <c r="C196" s="19" t="s">
        <v>568</v>
      </c>
      <c r="D196" s="19" t="s">
        <v>57</v>
      </c>
      <c r="E196" s="18" t="s">
        <v>3</v>
      </c>
      <c r="F196" s="20">
        <v>23</v>
      </c>
      <c r="G196" s="4"/>
      <c r="H196" s="14"/>
      <c r="I196" s="10"/>
      <c r="J196" s="23">
        <f t="shared" si="6"/>
        <v>0</v>
      </c>
      <c r="K196" s="23">
        <f t="shared" si="7"/>
        <v>0</v>
      </c>
      <c r="L196" s="7"/>
      <c r="M196" s="7"/>
    </row>
    <row r="197" spans="1:13" ht="41.4">
      <c r="A197" s="17">
        <v>196</v>
      </c>
      <c r="B197" s="18" t="s">
        <v>823</v>
      </c>
      <c r="C197" s="19" t="s">
        <v>569</v>
      </c>
      <c r="D197" s="19" t="s">
        <v>443</v>
      </c>
      <c r="E197" s="18" t="s">
        <v>180</v>
      </c>
      <c r="F197" s="20">
        <v>27</v>
      </c>
      <c r="G197" s="4"/>
      <c r="H197" s="14"/>
      <c r="I197" s="10"/>
      <c r="J197" s="23">
        <f t="shared" si="6"/>
        <v>0</v>
      </c>
      <c r="K197" s="23">
        <f t="shared" si="7"/>
        <v>0</v>
      </c>
      <c r="L197" s="7"/>
      <c r="M197" s="7"/>
    </row>
    <row r="198" spans="1:13" ht="27.6">
      <c r="A198" s="17">
        <v>197</v>
      </c>
      <c r="B198" s="18" t="s">
        <v>824</v>
      </c>
      <c r="C198" s="19" t="s">
        <v>28</v>
      </c>
      <c r="D198" s="19" t="s">
        <v>29</v>
      </c>
      <c r="E198" s="18" t="s">
        <v>3</v>
      </c>
      <c r="F198" s="20">
        <v>158</v>
      </c>
      <c r="G198" s="4"/>
      <c r="H198" s="14"/>
      <c r="I198" s="10"/>
      <c r="J198" s="23">
        <f t="shared" si="6"/>
        <v>0</v>
      </c>
      <c r="K198" s="23">
        <f t="shared" si="7"/>
        <v>0</v>
      </c>
      <c r="L198" s="7"/>
      <c r="M198" s="7"/>
    </row>
    <row r="199" spans="1:13">
      <c r="A199" s="17">
        <v>198</v>
      </c>
      <c r="B199" s="18" t="s">
        <v>825</v>
      </c>
      <c r="C199" s="19" t="s">
        <v>50</v>
      </c>
      <c r="D199" s="19" t="s">
        <v>51</v>
      </c>
      <c r="E199" s="18" t="s">
        <v>3</v>
      </c>
      <c r="F199" s="20">
        <v>81</v>
      </c>
      <c r="G199" s="4"/>
      <c r="H199" s="14"/>
      <c r="I199" s="10"/>
      <c r="J199" s="23">
        <f t="shared" si="6"/>
        <v>0</v>
      </c>
      <c r="K199" s="23">
        <f t="shared" si="7"/>
        <v>0</v>
      </c>
      <c r="L199" s="7"/>
      <c r="M199" s="7"/>
    </row>
    <row r="200" spans="1:13" ht="27.6">
      <c r="A200" s="17">
        <v>199</v>
      </c>
      <c r="B200" s="18" t="s">
        <v>826</v>
      </c>
      <c r="C200" s="19" t="s">
        <v>55</v>
      </c>
      <c r="D200" s="19"/>
      <c r="E200" s="18" t="s">
        <v>3</v>
      </c>
      <c r="F200" s="20">
        <v>331</v>
      </c>
      <c r="G200" s="4"/>
      <c r="H200" s="14"/>
      <c r="I200" s="10"/>
      <c r="J200" s="23">
        <f t="shared" si="6"/>
        <v>0</v>
      </c>
      <c r="K200" s="23">
        <f t="shared" si="7"/>
        <v>0</v>
      </c>
      <c r="L200" s="7"/>
      <c r="M200" s="7"/>
    </row>
    <row r="201" spans="1:13">
      <c r="A201" s="17">
        <v>200</v>
      </c>
      <c r="B201" s="18" t="s">
        <v>827</v>
      </c>
      <c r="C201" s="19" t="s">
        <v>56</v>
      </c>
      <c r="D201" s="19"/>
      <c r="E201" s="18" t="s">
        <v>3</v>
      </c>
      <c r="F201" s="20">
        <v>104</v>
      </c>
      <c r="G201" s="4"/>
      <c r="H201" s="14"/>
      <c r="I201" s="10"/>
      <c r="J201" s="23">
        <f t="shared" si="6"/>
        <v>0</v>
      </c>
      <c r="K201" s="23">
        <f t="shared" si="7"/>
        <v>0</v>
      </c>
      <c r="L201" s="7"/>
      <c r="M201" s="7"/>
    </row>
    <row r="202" spans="1:13" ht="55.2">
      <c r="A202" s="17">
        <v>201</v>
      </c>
      <c r="B202" s="18" t="s">
        <v>828</v>
      </c>
      <c r="C202" s="19" t="s">
        <v>293</v>
      </c>
      <c r="D202" s="19" t="s">
        <v>829</v>
      </c>
      <c r="E202" s="18" t="s">
        <v>248</v>
      </c>
      <c r="F202" s="20">
        <v>67</v>
      </c>
      <c r="G202" s="4"/>
      <c r="H202" s="14"/>
      <c r="I202" s="10"/>
      <c r="J202" s="23">
        <f t="shared" si="6"/>
        <v>0</v>
      </c>
      <c r="K202" s="23">
        <f t="shared" si="7"/>
        <v>0</v>
      </c>
      <c r="L202" s="7"/>
      <c r="M202" s="7"/>
    </row>
    <row r="203" spans="1:13">
      <c r="A203" s="17">
        <v>202</v>
      </c>
      <c r="B203" s="18" t="s">
        <v>830</v>
      </c>
      <c r="C203" s="19" t="s">
        <v>37</v>
      </c>
      <c r="D203" s="19" t="s">
        <v>36</v>
      </c>
      <c r="E203" s="18" t="s">
        <v>3</v>
      </c>
      <c r="F203" s="20">
        <v>25</v>
      </c>
      <c r="G203" s="4"/>
      <c r="H203" s="14"/>
      <c r="I203" s="10"/>
      <c r="J203" s="23">
        <f t="shared" si="6"/>
        <v>0</v>
      </c>
      <c r="K203" s="23">
        <f t="shared" si="7"/>
        <v>0</v>
      </c>
      <c r="L203" s="7"/>
      <c r="M203" s="7"/>
    </row>
    <row r="204" spans="1:13">
      <c r="A204" s="17">
        <v>203</v>
      </c>
      <c r="B204" s="18" t="s">
        <v>831</v>
      </c>
      <c r="C204" s="19" t="s">
        <v>444</v>
      </c>
      <c r="D204" s="19" t="s">
        <v>114</v>
      </c>
      <c r="E204" s="18" t="s">
        <v>3</v>
      </c>
      <c r="F204" s="20">
        <v>36</v>
      </c>
      <c r="G204" s="4"/>
      <c r="H204" s="14"/>
      <c r="I204" s="10"/>
      <c r="J204" s="23">
        <f t="shared" si="6"/>
        <v>0</v>
      </c>
      <c r="K204" s="23">
        <f t="shared" si="7"/>
        <v>0</v>
      </c>
      <c r="L204" s="7"/>
      <c r="M204" s="7"/>
    </row>
    <row r="205" spans="1:13" ht="27.6">
      <c r="A205" s="17">
        <v>204</v>
      </c>
      <c r="B205" s="18" t="s">
        <v>832</v>
      </c>
      <c r="C205" s="19" t="s">
        <v>333</v>
      </c>
      <c r="D205" s="19" t="s">
        <v>445</v>
      </c>
      <c r="E205" s="18" t="s">
        <v>3</v>
      </c>
      <c r="F205" s="20">
        <v>60</v>
      </c>
      <c r="G205" s="4"/>
      <c r="H205" s="14"/>
      <c r="I205" s="10"/>
      <c r="J205" s="23">
        <f t="shared" si="6"/>
        <v>0</v>
      </c>
      <c r="K205" s="23">
        <f t="shared" si="7"/>
        <v>0</v>
      </c>
      <c r="L205" s="7"/>
      <c r="M205" s="7"/>
    </row>
    <row r="206" spans="1:13">
      <c r="A206" s="17">
        <v>205</v>
      </c>
      <c r="B206" s="18" t="s">
        <v>833</v>
      </c>
      <c r="C206" s="19" t="s">
        <v>117</v>
      </c>
      <c r="D206" s="19" t="s">
        <v>118</v>
      </c>
      <c r="E206" s="18" t="s">
        <v>3</v>
      </c>
      <c r="F206" s="20">
        <v>105</v>
      </c>
      <c r="G206" s="4"/>
      <c r="H206" s="14"/>
      <c r="I206" s="10"/>
      <c r="J206" s="23">
        <f t="shared" si="6"/>
        <v>0</v>
      </c>
      <c r="K206" s="23">
        <f t="shared" si="7"/>
        <v>0</v>
      </c>
      <c r="L206" s="7"/>
      <c r="M206" s="7"/>
    </row>
    <row r="207" spans="1:13">
      <c r="A207" s="17">
        <v>206</v>
      </c>
      <c r="B207" s="18" t="s">
        <v>834</v>
      </c>
      <c r="C207" s="19" t="s">
        <v>117</v>
      </c>
      <c r="D207" s="19" t="s">
        <v>114</v>
      </c>
      <c r="E207" s="18" t="s">
        <v>3</v>
      </c>
      <c r="F207" s="20">
        <v>17</v>
      </c>
      <c r="G207" s="4"/>
      <c r="H207" s="14"/>
      <c r="I207" s="10"/>
      <c r="J207" s="23">
        <f t="shared" si="6"/>
        <v>0</v>
      </c>
      <c r="K207" s="23">
        <f t="shared" si="7"/>
        <v>0</v>
      </c>
      <c r="L207" s="7"/>
      <c r="M207" s="7"/>
    </row>
    <row r="208" spans="1:13">
      <c r="A208" s="17">
        <v>207</v>
      </c>
      <c r="B208" s="18" t="s">
        <v>835</v>
      </c>
      <c r="C208" s="19" t="s">
        <v>117</v>
      </c>
      <c r="D208" s="19" t="s">
        <v>122</v>
      </c>
      <c r="E208" s="18" t="s">
        <v>3</v>
      </c>
      <c r="F208" s="20">
        <v>73</v>
      </c>
      <c r="G208" s="4"/>
      <c r="H208" s="14"/>
      <c r="I208" s="10"/>
      <c r="J208" s="23">
        <f t="shared" si="6"/>
        <v>0</v>
      </c>
      <c r="K208" s="23">
        <f t="shared" si="7"/>
        <v>0</v>
      </c>
      <c r="L208" s="7"/>
      <c r="M208" s="7"/>
    </row>
    <row r="209" spans="1:13" ht="41.4">
      <c r="A209" s="17">
        <v>208</v>
      </c>
      <c r="B209" s="18" t="s">
        <v>836</v>
      </c>
      <c r="C209" s="19" t="s">
        <v>331</v>
      </c>
      <c r="D209" s="19" t="s">
        <v>446</v>
      </c>
      <c r="E209" s="18" t="s">
        <v>3</v>
      </c>
      <c r="F209" s="20">
        <v>13</v>
      </c>
      <c r="G209" s="4"/>
      <c r="H209" s="14"/>
      <c r="I209" s="10"/>
      <c r="J209" s="23">
        <f t="shared" si="6"/>
        <v>0</v>
      </c>
      <c r="K209" s="23">
        <f t="shared" si="7"/>
        <v>0</v>
      </c>
      <c r="L209" s="7"/>
      <c r="M209" s="7"/>
    </row>
    <row r="210" spans="1:13" ht="55.2">
      <c r="A210" s="17">
        <v>209</v>
      </c>
      <c r="B210" s="18" t="s">
        <v>837</v>
      </c>
      <c r="C210" s="19" t="s">
        <v>332</v>
      </c>
      <c r="D210" s="19" t="s">
        <v>570</v>
      </c>
      <c r="E210" s="18" t="s">
        <v>3</v>
      </c>
      <c r="F210" s="20">
        <v>16</v>
      </c>
      <c r="G210" s="4"/>
      <c r="H210" s="14"/>
      <c r="I210" s="10"/>
      <c r="J210" s="23">
        <f t="shared" si="6"/>
        <v>0</v>
      </c>
      <c r="K210" s="23">
        <f t="shared" si="7"/>
        <v>0</v>
      </c>
      <c r="L210" s="7"/>
      <c r="M210" s="7"/>
    </row>
    <row r="211" spans="1:13" ht="69">
      <c r="A211" s="17">
        <v>210</v>
      </c>
      <c r="B211" s="18" t="s">
        <v>838</v>
      </c>
      <c r="C211" s="19" t="s">
        <v>295</v>
      </c>
      <c r="D211" s="19" t="s">
        <v>571</v>
      </c>
      <c r="E211" s="18" t="s">
        <v>248</v>
      </c>
      <c r="F211" s="20">
        <v>296</v>
      </c>
      <c r="G211" s="4"/>
      <c r="H211" s="14"/>
      <c r="I211" s="10"/>
      <c r="J211" s="23">
        <f t="shared" si="6"/>
        <v>0</v>
      </c>
      <c r="K211" s="23">
        <f t="shared" si="7"/>
        <v>0</v>
      </c>
      <c r="L211" s="7"/>
      <c r="M211" s="7"/>
    </row>
    <row r="212" spans="1:13">
      <c r="A212" s="17">
        <v>211</v>
      </c>
      <c r="B212" s="18" t="s">
        <v>839</v>
      </c>
      <c r="C212" s="19" t="s">
        <v>82</v>
      </c>
      <c r="D212" s="19"/>
      <c r="E212" s="18" t="s">
        <v>3</v>
      </c>
      <c r="F212" s="20">
        <v>19</v>
      </c>
      <c r="G212" s="4"/>
      <c r="H212" s="14"/>
      <c r="I212" s="10"/>
      <c r="J212" s="23">
        <f t="shared" si="6"/>
        <v>0</v>
      </c>
      <c r="K212" s="23">
        <f t="shared" si="7"/>
        <v>0</v>
      </c>
      <c r="L212" s="7"/>
      <c r="M212" s="7"/>
    </row>
    <row r="213" spans="1:13" ht="27.6">
      <c r="A213" s="17">
        <v>212</v>
      </c>
      <c r="B213" s="18" t="s">
        <v>840</v>
      </c>
      <c r="C213" s="19" t="s">
        <v>189</v>
      </c>
      <c r="D213" s="19" t="s">
        <v>190</v>
      </c>
      <c r="E213" s="18" t="s">
        <v>3</v>
      </c>
      <c r="F213" s="20">
        <v>9</v>
      </c>
      <c r="G213" s="4"/>
      <c r="H213" s="14"/>
      <c r="I213" s="10"/>
      <c r="J213" s="23">
        <f t="shared" si="6"/>
        <v>0</v>
      </c>
      <c r="K213" s="23">
        <f t="shared" si="7"/>
        <v>0</v>
      </c>
      <c r="L213" s="7"/>
      <c r="M213" s="7"/>
    </row>
    <row r="214" spans="1:13">
      <c r="A214" s="17">
        <v>213</v>
      </c>
      <c r="B214" s="18" t="s">
        <v>841</v>
      </c>
      <c r="C214" s="19" t="s">
        <v>261</v>
      </c>
      <c r="D214" s="19"/>
      <c r="E214" s="18" t="s">
        <v>245</v>
      </c>
      <c r="F214" s="20">
        <v>488</v>
      </c>
      <c r="G214" s="4"/>
      <c r="H214" s="14"/>
      <c r="I214" s="10"/>
      <c r="J214" s="23">
        <f t="shared" si="6"/>
        <v>0</v>
      </c>
      <c r="K214" s="23">
        <f t="shared" si="7"/>
        <v>0</v>
      </c>
      <c r="L214" s="7"/>
      <c r="M214" s="7"/>
    </row>
    <row r="215" spans="1:13">
      <c r="A215" s="17">
        <v>214</v>
      </c>
      <c r="B215" s="18" t="s">
        <v>842</v>
      </c>
      <c r="C215" s="19" t="s">
        <v>264</v>
      </c>
      <c r="D215" s="19" t="s">
        <v>265</v>
      </c>
      <c r="E215" s="18" t="s">
        <v>245</v>
      </c>
      <c r="F215" s="20">
        <v>2065</v>
      </c>
      <c r="G215" s="4"/>
      <c r="H215" s="14"/>
      <c r="I215" s="10"/>
      <c r="J215" s="23">
        <f t="shared" si="6"/>
        <v>0</v>
      </c>
      <c r="K215" s="23">
        <f t="shared" si="7"/>
        <v>0</v>
      </c>
      <c r="L215" s="7"/>
      <c r="M215" s="7"/>
    </row>
    <row r="216" spans="1:13">
      <c r="A216" s="17">
        <v>215</v>
      </c>
      <c r="B216" s="18" t="s">
        <v>843</v>
      </c>
      <c r="C216" s="19" t="s">
        <v>214</v>
      </c>
      <c r="D216" s="19"/>
      <c r="E216" s="18" t="s">
        <v>22</v>
      </c>
      <c r="F216" s="20">
        <v>613</v>
      </c>
      <c r="G216" s="4"/>
      <c r="H216" s="14"/>
      <c r="I216" s="10"/>
      <c r="J216" s="23">
        <f t="shared" si="6"/>
        <v>0</v>
      </c>
      <c r="K216" s="23">
        <f t="shared" si="7"/>
        <v>0</v>
      </c>
      <c r="L216" s="7"/>
      <c r="M216" s="7"/>
    </row>
    <row r="217" spans="1:13">
      <c r="A217" s="17">
        <v>216</v>
      </c>
      <c r="B217" s="18" t="s">
        <v>844</v>
      </c>
      <c r="C217" s="19" t="s">
        <v>297</v>
      </c>
      <c r="D217" s="19" t="s">
        <v>298</v>
      </c>
      <c r="E217" s="18" t="s">
        <v>16</v>
      </c>
      <c r="F217" s="20">
        <v>1829</v>
      </c>
      <c r="G217" s="4"/>
      <c r="H217" s="14"/>
      <c r="I217" s="10"/>
      <c r="J217" s="23">
        <f t="shared" si="6"/>
        <v>0</v>
      </c>
      <c r="K217" s="23">
        <f t="shared" si="7"/>
        <v>0</v>
      </c>
      <c r="L217" s="7"/>
      <c r="M217" s="7"/>
    </row>
    <row r="218" spans="1:13" ht="27.6">
      <c r="A218" s="17">
        <v>217</v>
      </c>
      <c r="B218" s="18" t="s">
        <v>845</v>
      </c>
      <c r="C218" s="19" t="s">
        <v>153</v>
      </c>
      <c r="D218" s="19" t="s">
        <v>572</v>
      </c>
      <c r="E218" s="18" t="s">
        <v>3</v>
      </c>
      <c r="F218" s="20">
        <v>50</v>
      </c>
      <c r="G218" s="4"/>
      <c r="H218" s="14"/>
      <c r="I218" s="10"/>
      <c r="J218" s="23">
        <f t="shared" si="6"/>
        <v>0</v>
      </c>
      <c r="K218" s="23">
        <f t="shared" si="7"/>
        <v>0</v>
      </c>
      <c r="L218" s="7"/>
      <c r="M218" s="7"/>
    </row>
    <row r="219" spans="1:13">
      <c r="A219" s="17">
        <v>218</v>
      </c>
      <c r="B219" s="18" t="s">
        <v>846</v>
      </c>
      <c r="C219" s="19" t="s">
        <v>211</v>
      </c>
      <c r="D219" s="19"/>
      <c r="E219" s="18" t="s">
        <v>22</v>
      </c>
      <c r="F219" s="20">
        <v>72</v>
      </c>
      <c r="G219" s="4"/>
      <c r="H219" s="14"/>
      <c r="I219" s="10"/>
      <c r="J219" s="23">
        <f t="shared" si="6"/>
        <v>0</v>
      </c>
      <c r="K219" s="23">
        <f t="shared" si="7"/>
        <v>0</v>
      </c>
      <c r="L219" s="7"/>
      <c r="M219" s="7"/>
    </row>
    <row r="220" spans="1:13" ht="55.2">
      <c r="A220" s="17">
        <v>219</v>
      </c>
      <c r="B220" s="18" t="s">
        <v>847</v>
      </c>
      <c r="C220" s="19" t="s">
        <v>294</v>
      </c>
      <c r="D220" s="19" t="s">
        <v>848</v>
      </c>
      <c r="E220" s="18" t="s">
        <v>16</v>
      </c>
      <c r="F220" s="20">
        <v>1018</v>
      </c>
      <c r="G220" s="4"/>
      <c r="H220" s="14"/>
      <c r="I220" s="10"/>
      <c r="J220" s="23">
        <f t="shared" si="6"/>
        <v>0</v>
      </c>
      <c r="K220" s="23">
        <f t="shared" si="7"/>
        <v>0</v>
      </c>
      <c r="L220" s="7"/>
      <c r="M220" s="7"/>
    </row>
    <row r="221" spans="1:13" ht="27.6">
      <c r="A221" s="17">
        <v>220</v>
      </c>
      <c r="B221" s="18" t="s">
        <v>849</v>
      </c>
      <c r="C221" s="19" t="s">
        <v>120</v>
      </c>
      <c r="D221" s="19" t="s">
        <v>121</v>
      </c>
      <c r="E221" s="18" t="s">
        <v>3</v>
      </c>
      <c r="F221" s="20">
        <v>1</v>
      </c>
      <c r="G221" s="4"/>
      <c r="H221" s="14"/>
      <c r="I221" s="10"/>
      <c r="J221" s="23">
        <f t="shared" si="6"/>
        <v>0</v>
      </c>
      <c r="K221" s="23">
        <f t="shared" si="7"/>
        <v>0</v>
      </c>
      <c r="L221" s="7"/>
      <c r="M221" s="7"/>
    </row>
    <row r="222" spans="1:13" ht="27.6">
      <c r="A222" s="17">
        <v>221</v>
      </c>
      <c r="B222" s="18" t="s">
        <v>850</v>
      </c>
      <c r="C222" s="19" t="s">
        <v>123</v>
      </c>
      <c r="D222" s="19" t="s">
        <v>124</v>
      </c>
      <c r="E222" s="18" t="s">
        <v>16</v>
      </c>
      <c r="F222" s="20">
        <v>381</v>
      </c>
      <c r="G222" s="4"/>
      <c r="H222" s="14"/>
      <c r="I222" s="10"/>
      <c r="J222" s="23">
        <f t="shared" si="6"/>
        <v>0</v>
      </c>
      <c r="K222" s="23">
        <f t="shared" si="7"/>
        <v>0</v>
      </c>
      <c r="L222" s="7"/>
      <c r="M222" s="7"/>
    </row>
    <row r="223" spans="1:13" ht="27.6">
      <c r="A223" s="17">
        <v>222</v>
      </c>
      <c r="B223" s="18" t="s">
        <v>851</v>
      </c>
      <c r="C223" s="19" t="s">
        <v>159</v>
      </c>
      <c r="D223" s="19" t="s">
        <v>447</v>
      </c>
      <c r="E223" s="18" t="s">
        <v>3</v>
      </c>
      <c r="F223" s="20">
        <v>67</v>
      </c>
      <c r="G223" s="4"/>
      <c r="H223" s="14"/>
      <c r="I223" s="10"/>
      <c r="J223" s="23">
        <f t="shared" si="6"/>
        <v>0</v>
      </c>
      <c r="K223" s="23">
        <f t="shared" si="7"/>
        <v>0</v>
      </c>
      <c r="L223" s="7"/>
      <c r="M223" s="7"/>
    </row>
    <row r="224" spans="1:13" ht="27.6">
      <c r="A224" s="17">
        <v>223</v>
      </c>
      <c r="B224" s="18" t="s">
        <v>852</v>
      </c>
      <c r="C224" s="19" t="s">
        <v>325</v>
      </c>
      <c r="D224" s="19"/>
      <c r="E224" s="18" t="s">
        <v>3</v>
      </c>
      <c r="F224" s="20">
        <v>303</v>
      </c>
      <c r="G224" s="4"/>
      <c r="H224" s="14"/>
      <c r="I224" s="10"/>
      <c r="J224" s="23">
        <f t="shared" si="6"/>
        <v>0</v>
      </c>
      <c r="K224" s="23">
        <f t="shared" si="7"/>
        <v>0</v>
      </c>
      <c r="L224" s="7"/>
      <c r="M224" s="7"/>
    </row>
    <row r="225" spans="1:13" ht="27.6">
      <c r="A225" s="17">
        <v>224</v>
      </c>
      <c r="B225" s="18" t="s">
        <v>853</v>
      </c>
      <c r="C225" s="19" t="s">
        <v>448</v>
      </c>
      <c r="D225" s="19"/>
      <c r="E225" s="18" t="s">
        <v>3</v>
      </c>
      <c r="F225" s="20">
        <v>95</v>
      </c>
      <c r="G225" s="4"/>
      <c r="H225" s="14"/>
      <c r="I225" s="10"/>
      <c r="J225" s="23">
        <f t="shared" si="6"/>
        <v>0</v>
      </c>
      <c r="K225" s="23">
        <f t="shared" si="7"/>
        <v>0</v>
      </c>
      <c r="L225" s="7"/>
      <c r="M225" s="7"/>
    </row>
    <row r="226" spans="1:13" ht="41.4">
      <c r="A226" s="17">
        <v>225</v>
      </c>
      <c r="B226" s="18" t="s">
        <v>854</v>
      </c>
      <c r="C226" s="19" t="s">
        <v>449</v>
      </c>
      <c r="D226" s="19" t="s">
        <v>115</v>
      </c>
      <c r="E226" s="18" t="s">
        <v>16</v>
      </c>
      <c r="F226" s="20">
        <v>76</v>
      </c>
      <c r="G226" s="4"/>
      <c r="H226" s="14"/>
      <c r="I226" s="10"/>
      <c r="J226" s="23">
        <f t="shared" si="6"/>
        <v>0</v>
      </c>
      <c r="K226" s="23">
        <f t="shared" si="7"/>
        <v>0</v>
      </c>
      <c r="L226" s="7"/>
      <c r="M226" s="7"/>
    </row>
    <row r="227" spans="1:13" ht="27.6">
      <c r="A227" s="17">
        <v>226</v>
      </c>
      <c r="B227" s="18" t="s">
        <v>855</v>
      </c>
      <c r="C227" s="19" t="s">
        <v>116</v>
      </c>
      <c r="D227" s="19" t="s">
        <v>450</v>
      </c>
      <c r="E227" s="18" t="s">
        <v>16</v>
      </c>
      <c r="F227" s="20">
        <v>168</v>
      </c>
      <c r="G227" s="4"/>
      <c r="H227" s="14"/>
      <c r="I227" s="10"/>
      <c r="J227" s="23">
        <f t="shared" si="6"/>
        <v>0</v>
      </c>
      <c r="K227" s="23">
        <f t="shared" si="7"/>
        <v>0</v>
      </c>
      <c r="L227" s="7"/>
      <c r="M227" s="7"/>
    </row>
    <row r="228" spans="1:13">
      <c r="A228" s="17">
        <v>227</v>
      </c>
      <c r="B228" s="18" t="s">
        <v>856</v>
      </c>
      <c r="C228" s="19" t="s">
        <v>167</v>
      </c>
      <c r="D228" s="19" t="s">
        <v>451</v>
      </c>
      <c r="E228" s="18" t="s">
        <v>16</v>
      </c>
      <c r="F228" s="20">
        <v>20</v>
      </c>
      <c r="G228" s="4"/>
      <c r="H228" s="14"/>
      <c r="I228" s="10"/>
      <c r="J228" s="23">
        <f t="shared" si="6"/>
        <v>0</v>
      </c>
      <c r="K228" s="23">
        <f t="shared" si="7"/>
        <v>0</v>
      </c>
      <c r="L228" s="7"/>
      <c r="M228" s="7"/>
    </row>
    <row r="229" spans="1:13">
      <c r="A229" s="17">
        <v>228</v>
      </c>
      <c r="B229" s="18" t="s">
        <v>857</v>
      </c>
      <c r="C229" s="19" t="s">
        <v>164</v>
      </c>
      <c r="D229" s="19"/>
      <c r="E229" s="18" t="s">
        <v>31</v>
      </c>
      <c r="F229" s="20">
        <v>705</v>
      </c>
      <c r="G229" s="4"/>
      <c r="H229" s="14"/>
      <c r="I229" s="10"/>
      <c r="J229" s="23">
        <f t="shared" si="6"/>
        <v>0</v>
      </c>
      <c r="K229" s="23">
        <f t="shared" si="7"/>
        <v>0</v>
      </c>
      <c r="L229" s="7"/>
      <c r="M229" s="7"/>
    </row>
    <row r="230" spans="1:13" ht="27.6">
      <c r="A230" s="17">
        <v>229</v>
      </c>
      <c r="B230" s="18" t="s">
        <v>858</v>
      </c>
      <c r="C230" s="19" t="s">
        <v>296</v>
      </c>
      <c r="D230" s="19"/>
      <c r="E230" s="18" t="s">
        <v>31</v>
      </c>
      <c r="F230" s="20">
        <v>222</v>
      </c>
      <c r="G230" s="4"/>
      <c r="H230" s="14"/>
      <c r="I230" s="10"/>
      <c r="J230" s="23">
        <f t="shared" si="6"/>
        <v>0</v>
      </c>
      <c r="K230" s="23">
        <f t="shared" si="7"/>
        <v>0</v>
      </c>
      <c r="L230" s="7"/>
      <c r="M230" s="7"/>
    </row>
    <row r="231" spans="1:13" ht="55.2">
      <c r="A231" s="17">
        <v>230</v>
      </c>
      <c r="B231" s="18" t="s">
        <v>859</v>
      </c>
      <c r="C231" s="19" t="s">
        <v>30</v>
      </c>
      <c r="D231" s="19" t="s">
        <v>860</v>
      </c>
      <c r="E231" s="18" t="s">
        <v>31</v>
      </c>
      <c r="F231" s="20">
        <v>304</v>
      </c>
      <c r="G231" s="4"/>
      <c r="H231" s="14"/>
      <c r="I231" s="10"/>
      <c r="J231" s="23">
        <f t="shared" si="6"/>
        <v>0</v>
      </c>
      <c r="K231" s="23">
        <f t="shared" si="7"/>
        <v>0</v>
      </c>
      <c r="L231" s="7"/>
      <c r="M231" s="7"/>
    </row>
    <row r="232" spans="1:13">
      <c r="A232" s="17">
        <v>231</v>
      </c>
      <c r="B232" s="18" t="s">
        <v>861</v>
      </c>
      <c r="C232" s="19" t="s">
        <v>350</v>
      </c>
      <c r="D232" s="19" t="s">
        <v>84</v>
      </c>
      <c r="E232" s="18" t="s">
        <v>16</v>
      </c>
      <c r="F232" s="20">
        <v>481</v>
      </c>
      <c r="G232" s="4"/>
      <c r="H232" s="14"/>
      <c r="I232" s="10"/>
      <c r="J232" s="23">
        <f t="shared" si="6"/>
        <v>0</v>
      </c>
      <c r="K232" s="23">
        <f t="shared" si="7"/>
        <v>0</v>
      </c>
      <c r="L232" s="7"/>
      <c r="M232" s="7"/>
    </row>
    <row r="233" spans="1:13">
      <c r="A233" s="17">
        <v>232</v>
      </c>
      <c r="B233" s="18" t="s">
        <v>862</v>
      </c>
      <c r="C233" s="19" t="s">
        <v>351</v>
      </c>
      <c r="D233" s="19" t="s">
        <v>84</v>
      </c>
      <c r="E233" s="18" t="s">
        <v>16</v>
      </c>
      <c r="F233" s="20">
        <v>890</v>
      </c>
      <c r="G233" s="4"/>
      <c r="H233" s="14"/>
      <c r="I233" s="10"/>
      <c r="J233" s="23">
        <f t="shared" si="6"/>
        <v>0</v>
      </c>
      <c r="K233" s="23">
        <f t="shared" si="7"/>
        <v>0</v>
      </c>
      <c r="L233" s="7"/>
      <c r="M233" s="7"/>
    </row>
    <row r="234" spans="1:13">
      <c r="A234" s="17">
        <v>233</v>
      </c>
      <c r="B234" s="18" t="s">
        <v>863</v>
      </c>
      <c r="C234" s="19" t="s">
        <v>83</v>
      </c>
      <c r="D234" s="19" t="s">
        <v>84</v>
      </c>
      <c r="E234" s="18" t="s">
        <v>16</v>
      </c>
      <c r="F234" s="20">
        <v>109</v>
      </c>
      <c r="G234" s="4"/>
      <c r="H234" s="14"/>
      <c r="I234" s="10"/>
      <c r="J234" s="23">
        <f t="shared" si="6"/>
        <v>0</v>
      </c>
      <c r="K234" s="23">
        <f t="shared" si="7"/>
        <v>0</v>
      </c>
      <c r="L234" s="7"/>
      <c r="M234" s="7"/>
    </row>
    <row r="235" spans="1:13">
      <c r="A235" s="17">
        <v>234</v>
      </c>
      <c r="B235" s="18" t="s">
        <v>864</v>
      </c>
      <c r="C235" s="19" t="s">
        <v>254</v>
      </c>
      <c r="D235" s="19" t="s">
        <v>865</v>
      </c>
      <c r="E235" s="18" t="s">
        <v>16</v>
      </c>
      <c r="F235" s="20">
        <v>139</v>
      </c>
      <c r="G235" s="4"/>
      <c r="H235" s="14"/>
      <c r="I235" s="10"/>
      <c r="J235" s="23">
        <f t="shared" si="6"/>
        <v>0</v>
      </c>
      <c r="K235" s="23">
        <f t="shared" si="7"/>
        <v>0</v>
      </c>
      <c r="L235" s="7"/>
      <c r="M235" s="7"/>
    </row>
    <row r="236" spans="1:13">
      <c r="A236" s="17">
        <v>235</v>
      </c>
      <c r="B236" s="18" t="s">
        <v>866</v>
      </c>
      <c r="C236" s="19" t="s">
        <v>353</v>
      </c>
      <c r="D236" s="19"/>
      <c r="E236" s="18" t="s">
        <v>16</v>
      </c>
      <c r="F236" s="20">
        <v>162</v>
      </c>
      <c r="G236" s="4"/>
      <c r="H236" s="14"/>
      <c r="I236" s="10"/>
      <c r="J236" s="23">
        <f t="shared" si="6"/>
        <v>0</v>
      </c>
      <c r="K236" s="23">
        <f t="shared" si="7"/>
        <v>0</v>
      </c>
      <c r="L236" s="7"/>
      <c r="M236" s="7"/>
    </row>
    <row r="237" spans="1:13">
      <c r="A237" s="17">
        <v>236</v>
      </c>
      <c r="B237" s="18" t="s">
        <v>867</v>
      </c>
      <c r="C237" s="19" t="s">
        <v>354</v>
      </c>
      <c r="D237" s="19"/>
      <c r="E237" s="18" t="s">
        <v>16</v>
      </c>
      <c r="F237" s="20">
        <v>314</v>
      </c>
      <c r="G237" s="4"/>
      <c r="H237" s="14"/>
      <c r="I237" s="10"/>
      <c r="J237" s="23">
        <f t="shared" si="6"/>
        <v>0</v>
      </c>
      <c r="K237" s="23">
        <f t="shared" si="7"/>
        <v>0</v>
      </c>
      <c r="L237" s="7"/>
      <c r="M237" s="7"/>
    </row>
    <row r="238" spans="1:13">
      <c r="A238" s="17">
        <v>237</v>
      </c>
      <c r="B238" s="18" t="s">
        <v>868</v>
      </c>
      <c r="C238" s="19" t="s">
        <v>165</v>
      </c>
      <c r="D238" s="19" t="s">
        <v>166</v>
      </c>
      <c r="E238" s="18" t="s">
        <v>16</v>
      </c>
      <c r="F238" s="20">
        <v>15</v>
      </c>
      <c r="G238" s="4"/>
      <c r="H238" s="14"/>
      <c r="I238" s="10"/>
      <c r="J238" s="23">
        <f t="shared" si="6"/>
        <v>0</v>
      </c>
      <c r="K238" s="23">
        <f t="shared" si="7"/>
        <v>0</v>
      </c>
      <c r="L238" s="7"/>
      <c r="M238" s="7"/>
    </row>
    <row r="239" spans="1:13" ht="27.6">
      <c r="A239" s="17">
        <v>238</v>
      </c>
      <c r="B239" s="18" t="s">
        <v>869</v>
      </c>
      <c r="C239" s="19" t="s">
        <v>452</v>
      </c>
      <c r="D239" s="19"/>
      <c r="E239" s="18" t="s">
        <v>16</v>
      </c>
      <c r="F239" s="20">
        <v>2344</v>
      </c>
      <c r="G239" s="4"/>
      <c r="H239" s="14"/>
      <c r="I239" s="10"/>
      <c r="J239" s="23">
        <f t="shared" si="6"/>
        <v>0</v>
      </c>
      <c r="K239" s="23">
        <f t="shared" si="7"/>
        <v>0</v>
      </c>
      <c r="L239" s="7"/>
      <c r="M239" s="7"/>
    </row>
    <row r="240" spans="1:13">
      <c r="A240" s="17">
        <v>239</v>
      </c>
      <c r="B240" s="18" t="s">
        <v>870</v>
      </c>
      <c r="C240" s="19" t="s">
        <v>453</v>
      </c>
      <c r="D240" s="19"/>
      <c r="E240" s="18" t="s">
        <v>31</v>
      </c>
      <c r="F240" s="20">
        <v>31</v>
      </c>
      <c r="G240" s="4"/>
      <c r="H240" s="14"/>
      <c r="I240" s="10"/>
      <c r="J240" s="23">
        <f t="shared" si="6"/>
        <v>0</v>
      </c>
      <c r="K240" s="23">
        <f t="shared" si="7"/>
        <v>0</v>
      </c>
      <c r="L240" s="7"/>
      <c r="M240" s="7"/>
    </row>
    <row r="241" spans="1:13">
      <c r="A241" s="17">
        <v>240</v>
      </c>
      <c r="B241" s="18" t="s">
        <v>871</v>
      </c>
      <c r="C241" s="19" t="s">
        <v>342</v>
      </c>
      <c r="D241" s="19"/>
      <c r="E241" s="18" t="s">
        <v>3</v>
      </c>
      <c r="F241" s="20">
        <v>9</v>
      </c>
      <c r="G241" s="4"/>
      <c r="H241" s="14"/>
      <c r="I241" s="10"/>
      <c r="J241" s="23">
        <f t="shared" si="6"/>
        <v>0</v>
      </c>
      <c r="K241" s="23">
        <f t="shared" si="7"/>
        <v>0</v>
      </c>
      <c r="L241" s="7"/>
      <c r="M241" s="7"/>
    </row>
    <row r="242" spans="1:13">
      <c r="A242" s="17">
        <v>241</v>
      </c>
      <c r="B242" s="18" t="s">
        <v>872</v>
      </c>
      <c r="C242" s="19" t="s">
        <v>90</v>
      </c>
      <c r="D242" s="19"/>
      <c r="E242" s="18" t="s">
        <v>16</v>
      </c>
      <c r="F242" s="20">
        <v>221</v>
      </c>
      <c r="G242" s="4"/>
      <c r="H242" s="14"/>
      <c r="I242" s="10"/>
      <c r="J242" s="23">
        <f t="shared" si="6"/>
        <v>0</v>
      </c>
      <c r="K242" s="23">
        <f t="shared" si="7"/>
        <v>0</v>
      </c>
      <c r="L242" s="7"/>
      <c r="M242" s="7"/>
    </row>
    <row r="243" spans="1:13" ht="55.2">
      <c r="A243" s="17">
        <v>242</v>
      </c>
      <c r="B243" s="18" t="s">
        <v>873</v>
      </c>
      <c r="C243" s="19" t="s">
        <v>352</v>
      </c>
      <c r="D243" s="19" t="s">
        <v>573</v>
      </c>
      <c r="E243" s="18" t="s">
        <v>3</v>
      </c>
      <c r="F243" s="20">
        <v>137</v>
      </c>
      <c r="G243" s="4"/>
      <c r="H243" s="14"/>
      <c r="I243" s="10"/>
      <c r="J243" s="23">
        <f t="shared" si="6"/>
        <v>0</v>
      </c>
      <c r="K243" s="23">
        <f t="shared" si="7"/>
        <v>0</v>
      </c>
      <c r="L243" s="7"/>
      <c r="M243" s="7"/>
    </row>
    <row r="244" spans="1:13" ht="82.8">
      <c r="A244" s="17">
        <v>243</v>
      </c>
      <c r="B244" s="18" t="s">
        <v>874</v>
      </c>
      <c r="C244" s="19" t="s">
        <v>574</v>
      </c>
      <c r="D244" s="19" t="s">
        <v>875</v>
      </c>
      <c r="E244" s="18" t="s">
        <v>180</v>
      </c>
      <c r="F244" s="20">
        <v>202</v>
      </c>
      <c r="G244" s="4"/>
      <c r="H244" s="14"/>
      <c r="I244" s="10"/>
      <c r="J244" s="23">
        <f t="shared" si="6"/>
        <v>0</v>
      </c>
      <c r="K244" s="23">
        <f t="shared" si="7"/>
        <v>0</v>
      </c>
      <c r="L244" s="7"/>
      <c r="M244" s="7"/>
    </row>
    <row r="245" spans="1:13" ht="69">
      <c r="A245" s="17">
        <v>244</v>
      </c>
      <c r="B245" s="18" t="s">
        <v>876</v>
      </c>
      <c r="C245" s="19" t="s">
        <v>454</v>
      </c>
      <c r="D245" s="19" t="s">
        <v>877</v>
      </c>
      <c r="E245" s="18" t="s">
        <v>180</v>
      </c>
      <c r="F245" s="20">
        <v>304</v>
      </c>
      <c r="G245" s="4"/>
      <c r="H245" s="14"/>
      <c r="I245" s="10"/>
      <c r="J245" s="23">
        <f t="shared" si="6"/>
        <v>0</v>
      </c>
      <c r="K245" s="23">
        <f t="shared" si="7"/>
        <v>0</v>
      </c>
      <c r="L245" s="7"/>
      <c r="M245" s="7"/>
    </row>
    <row r="246" spans="1:13">
      <c r="A246" s="17">
        <v>245</v>
      </c>
      <c r="B246" s="18" t="s">
        <v>878</v>
      </c>
      <c r="C246" s="19" t="s">
        <v>113</v>
      </c>
      <c r="D246" s="19"/>
      <c r="E246" s="18" t="s">
        <v>16</v>
      </c>
      <c r="F246" s="20">
        <v>34</v>
      </c>
      <c r="G246" s="4"/>
      <c r="H246" s="14"/>
      <c r="I246" s="10"/>
      <c r="J246" s="23">
        <f t="shared" si="6"/>
        <v>0</v>
      </c>
      <c r="K246" s="23">
        <f t="shared" si="7"/>
        <v>0</v>
      </c>
      <c r="L246" s="7"/>
      <c r="M246" s="7"/>
    </row>
    <row r="247" spans="1:13">
      <c r="A247" s="17">
        <v>246</v>
      </c>
      <c r="B247" s="18" t="s">
        <v>879</v>
      </c>
      <c r="C247" s="19" t="s">
        <v>218</v>
      </c>
      <c r="D247" s="19" t="s">
        <v>114</v>
      </c>
      <c r="E247" s="18" t="s">
        <v>3</v>
      </c>
      <c r="F247" s="20">
        <v>55</v>
      </c>
      <c r="G247" s="4"/>
      <c r="H247" s="14"/>
      <c r="I247" s="10"/>
      <c r="J247" s="23">
        <f t="shared" si="6"/>
        <v>0</v>
      </c>
      <c r="K247" s="23">
        <f t="shared" si="7"/>
        <v>0</v>
      </c>
      <c r="L247" s="7"/>
      <c r="M247" s="7"/>
    </row>
    <row r="248" spans="1:13">
      <c r="A248" s="17">
        <v>247</v>
      </c>
      <c r="B248" s="18" t="s">
        <v>880</v>
      </c>
      <c r="C248" s="19" t="s">
        <v>324</v>
      </c>
      <c r="D248" s="19"/>
      <c r="E248" s="18" t="s">
        <v>16</v>
      </c>
      <c r="F248" s="20">
        <v>170</v>
      </c>
      <c r="G248" s="4"/>
      <c r="H248" s="14"/>
      <c r="I248" s="10"/>
      <c r="J248" s="23">
        <f t="shared" si="6"/>
        <v>0</v>
      </c>
      <c r="K248" s="23">
        <f t="shared" si="7"/>
        <v>0</v>
      </c>
      <c r="L248" s="7"/>
      <c r="M248" s="7"/>
    </row>
    <row r="249" spans="1:13" ht="27.6">
      <c r="A249" s="17">
        <v>248</v>
      </c>
      <c r="B249" s="18" t="s">
        <v>881</v>
      </c>
      <c r="C249" s="19" t="s">
        <v>359</v>
      </c>
      <c r="D249" s="19" t="s">
        <v>575</v>
      </c>
      <c r="E249" s="18" t="s">
        <v>3</v>
      </c>
      <c r="F249" s="20">
        <v>2</v>
      </c>
      <c r="G249" s="4"/>
      <c r="H249" s="14"/>
      <c r="I249" s="10"/>
      <c r="J249" s="23">
        <f t="shared" si="6"/>
        <v>0</v>
      </c>
      <c r="K249" s="23">
        <f t="shared" si="7"/>
        <v>0</v>
      </c>
      <c r="L249" s="7"/>
      <c r="M249" s="7"/>
    </row>
    <row r="250" spans="1:13" ht="55.2">
      <c r="A250" s="17">
        <v>249</v>
      </c>
      <c r="B250" s="18" t="s">
        <v>882</v>
      </c>
      <c r="C250" s="19" t="s">
        <v>299</v>
      </c>
      <c r="D250" s="19" t="s">
        <v>300</v>
      </c>
      <c r="E250" s="18" t="s">
        <v>3</v>
      </c>
      <c r="F250" s="20">
        <v>29</v>
      </c>
      <c r="G250" s="4"/>
      <c r="H250" s="14"/>
      <c r="I250" s="10"/>
      <c r="J250" s="23">
        <f t="shared" si="6"/>
        <v>0</v>
      </c>
      <c r="K250" s="23">
        <f t="shared" si="7"/>
        <v>0</v>
      </c>
      <c r="L250" s="7"/>
      <c r="M250" s="7"/>
    </row>
    <row r="251" spans="1:13">
      <c r="A251" s="17">
        <v>250</v>
      </c>
      <c r="B251" s="18" t="s">
        <v>883</v>
      </c>
      <c r="C251" s="19" t="s">
        <v>184</v>
      </c>
      <c r="D251" s="19"/>
      <c r="E251" s="18" t="s">
        <v>3</v>
      </c>
      <c r="F251" s="20">
        <v>7</v>
      </c>
      <c r="G251" s="4"/>
      <c r="H251" s="14"/>
      <c r="I251" s="10"/>
      <c r="J251" s="23">
        <f t="shared" si="6"/>
        <v>0</v>
      </c>
      <c r="K251" s="23">
        <f t="shared" si="7"/>
        <v>0</v>
      </c>
      <c r="L251" s="7"/>
      <c r="M251" s="7"/>
    </row>
    <row r="252" spans="1:13">
      <c r="A252" s="17">
        <v>251</v>
      </c>
      <c r="B252" s="18" t="s">
        <v>884</v>
      </c>
      <c r="C252" s="19" t="s">
        <v>80</v>
      </c>
      <c r="D252" s="19"/>
      <c r="E252" s="18" t="s">
        <v>22</v>
      </c>
      <c r="F252" s="20">
        <v>2</v>
      </c>
      <c r="G252" s="4"/>
      <c r="H252" s="14"/>
      <c r="I252" s="10"/>
      <c r="J252" s="23">
        <f t="shared" si="6"/>
        <v>0</v>
      </c>
      <c r="K252" s="23">
        <f t="shared" si="7"/>
        <v>0</v>
      </c>
      <c r="L252" s="7"/>
      <c r="M252" s="7"/>
    </row>
    <row r="253" spans="1:13">
      <c r="A253" s="17">
        <v>252</v>
      </c>
      <c r="B253" s="18" t="s">
        <v>885</v>
      </c>
      <c r="C253" s="19" t="s">
        <v>455</v>
      </c>
      <c r="D253" s="19" t="s">
        <v>79</v>
      </c>
      <c r="E253" s="18" t="s">
        <v>3</v>
      </c>
      <c r="F253" s="20">
        <v>2</v>
      </c>
      <c r="G253" s="4"/>
      <c r="H253" s="14"/>
      <c r="I253" s="10"/>
      <c r="J253" s="23">
        <f t="shared" ref="J253:J313" si="8">ROUND(F253*G253,2)</f>
        <v>0</v>
      </c>
      <c r="K253" s="23">
        <f t="shared" ref="K253:K313" si="9">ROUND(F253*H253,2)</f>
        <v>0</v>
      </c>
      <c r="L253" s="7"/>
      <c r="M253" s="7"/>
    </row>
    <row r="254" spans="1:13">
      <c r="A254" s="17">
        <v>253</v>
      </c>
      <c r="B254" s="18" t="s">
        <v>886</v>
      </c>
      <c r="C254" s="19" t="s">
        <v>126</v>
      </c>
      <c r="D254" s="19"/>
      <c r="E254" s="18" t="s">
        <v>3</v>
      </c>
      <c r="F254" s="20">
        <v>66</v>
      </c>
      <c r="G254" s="4"/>
      <c r="H254" s="14"/>
      <c r="I254" s="10"/>
      <c r="J254" s="23">
        <f t="shared" si="8"/>
        <v>0</v>
      </c>
      <c r="K254" s="23">
        <f t="shared" si="9"/>
        <v>0</v>
      </c>
      <c r="L254" s="7"/>
      <c r="M254" s="7"/>
    </row>
    <row r="255" spans="1:13">
      <c r="A255" s="17">
        <v>254</v>
      </c>
      <c r="B255" s="18" t="s">
        <v>887</v>
      </c>
      <c r="C255" s="19" t="s">
        <v>81</v>
      </c>
      <c r="D255" s="19"/>
      <c r="E255" s="18" t="s">
        <v>3</v>
      </c>
      <c r="F255" s="20">
        <v>66</v>
      </c>
      <c r="G255" s="4"/>
      <c r="H255" s="14"/>
      <c r="I255" s="10"/>
      <c r="J255" s="23">
        <f t="shared" si="8"/>
        <v>0</v>
      </c>
      <c r="K255" s="23">
        <f t="shared" si="9"/>
        <v>0</v>
      </c>
      <c r="L255" s="7"/>
      <c r="M255" s="7"/>
    </row>
    <row r="256" spans="1:13">
      <c r="A256" s="17">
        <v>255</v>
      </c>
      <c r="B256" s="18" t="s">
        <v>888</v>
      </c>
      <c r="C256" s="19" t="s">
        <v>173</v>
      </c>
      <c r="D256" s="19"/>
      <c r="E256" s="18" t="s">
        <v>3</v>
      </c>
      <c r="F256" s="20">
        <v>4</v>
      </c>
      <c r="G256" s="4"/>
      <c r="H256" s="14"/>
      <c r="I256" s="10"/>
      <c r="J256" s="23">
        <f t="shared" si="8"/>
        <v>0</v>
      </c>
      <c r="K256" s="23">
        <f t="shared" si="9"/>
        <v>0</v>
      </c>
      <c r="L256" s="7"/>
      <c r="M256" s="7"/>
    </row>
    <row r="257" spans="1:13">
      <c r="A257" s="17">
        <v>256</v>
      </c>
      <c r="B257" s="18" t="s">
        <v>889</v>
      </c>
      <c r="C257" s="19" t="s">
        <v>93</v>
      </c>
      <c r="D257" s="19"/>
      <c r="E257" s="18" t="s">
        <v>3</v>
      </c>
      <c r="F257" s="20">
        <v>30</v>
      </c>
      <c r="G257" s="4"/>
      <c r="H257" s="14"/>
      <c r="I257" s="10"/>
      <c r="J257" s="23">
        <f t="shared" si="8"/>
        <v>0</v>
      </c>
      <c r="K257" s="23">
        <f t="shared" si="9"/>
        <v>0</v>
      </c>
      <c r="L257" s="7"/>
      <c r="M257" s="7"/>
    </row>
    <row r="258" spans="1:13">
      <c r="A258" s="17">
        <v>257</v>
      </c>
      <c r="B258" s="18" t="s">
        <v>890</v>
      </c>
      <c r="C258" s="19" t="s">
        <v>92</v>
      </c>
      <c r="D258" s="19"/>
      <c r="E258" s="18" t="s">
        <v>3</v>
      </c>
      <c r="F258" s="20">
        <v>24</v>
      </c>
      <c r="G258" s="4"/>
      <c r="H258" s="14"/>
      <c r="I258" s="10"/>
      <c r="J258" s="23">
        <f t="shared" si="8"/>
        <v>0</v>
      </c>
      <c r="K258" s="23">
        <f t="shared" si="9"/>
        <v>0</v>
      </c>
      <c r="L258" s="7"/>
      <c r="M258" s="7"/>
    </row>
    <row r="259" spans="1:13">
      <c r="A259" s="17">
        <v>258</v>
      </c>
      <c r="B259" s="18" t="s">
        <v>891</v>
      </c>
      <c r="C259" s="19" t="s">
        <v>347</v>
      </c>
      <c r="D259" s="19" t="s">
        <v>348</v>
      </c>
      <c r="E259" s="18" t="s">
        <v>3</v>
      </c>
      <c r="F259" s="20">
        <v>10</v>
      </c>
      <c r="G259" s="4"/>
      <c r="H259" s="14"/>
      <c r="I259" s="10"/>
      <c r="J259" s="23">
        <f t="shared" si="8"/>
        <v>0</v>
      </c>
      <c r="K259" s="23">
        <f t="shared" si="9"/>
        <v>0</v>
      </c>
      <c r="L259" s="7"/>
      <c r="M259" s="7"/>
    </row>
    <row r="260" spans="1:13">
      <c r="A260" s="17">
        <v>259</v>
      </c>
      <c r="B260" s="18" t="s">
        <v>892</v>
      </c>
      <c r="C260" s="19" t="s">
        <v>178</v>
      </c>
      <c r="D260" s="19" t="s">
        <v>179</v>
      </c>
      <c r="E260" s="18" t="s">
        <v>3</v>
      </c>
      <c r="F260" s="20">
        <v>446</v>
      </c>
      <c r="G260" s="4"/>
      <c r="H260" s="14"/>
      <c r="I260" s="10"/>
      <c r="J260" s="23">
        <f t="shared" si="8"/>
        <v>0</v>
      </c>
      <c r="K260" s="23">
        <f t="shared" si="9"/>
        <v>0</v>
      </c>
      <c r="L260" s="7"/>
      <c r="M260" s="7"/>
    </row>
    <row r="261" spans="1:13">
      <c r="A261" s="17">
        <v>260</v>
      </c>
      <c r="B261" s="18" t="s">
        <v>893</v>
      </c>
      <c r="C261" s="19" t="s">
        <v>318</v>
      </c>
      <c r="D261" s="19"/>
      <c r="E261" s="18" t="s">
        <v>3</v>
      </c>
      <c r="F261" s="20">
        <v>1</v>
      </c>
      <c r="G261" s="4"/>
      <c r="H261" s="14"/>
      <c r="I261" s="10"/>
      <c r="J261" s="23">
        <f t="shared" si="8"/>
        <v>0</v>
      </c>
      <c r="K261" s="23">
        <f t="shared" si="9"/>
        <v>0</v>
      </c>
      <c r="L261" s="7"/>
      <c r="M261" s="7"/>
    </row>
    <row r="262" spans="1:13" ht="27.6">
      <c r="A262" s="17">
        <v>261</v>
      </c>
      <c r="B262" s="18" t="s">
        <v>894</v>
      </c>
      <c r="C262" s="19" t="s">
        <v>177</v>
      </c>
      <c r="D262" s="19" t="s">
        <v>456</v>
      </c>
      <c r="E262" s="18" t="s">
        <v>3</v>
      </c>
      <c r="F262" s="20">
        <v>9</v>
      </c>
      <c r="G262" s="4"/>
      <c r="H262" s="14"/>
      <c r="I262" s="10"/>
      <c r="J262" s="23">
        <f t="shared" si="8"/>
        <v>0</v>
      </c>
      <c r="K262" s="23">
        <f t="shared" si="9"/>
        <v>0</v>
      </c>
      <c r="L262" s="7"/>
      <c r="M262" s="7"/>
    </row>
    <row r="263" spans="1:13">
      <c r="A263" s="17">
        <v>262</v>
      </c>
      <c r="B263" s="18" t="s">
        <v>895</v>
      </c>
      <c r="C263" s="19" t="s">
        <v>77</v>
      </c>
      <c r="D263" s="19"/>
      <c r="E263" s="18" t="s">
        <v>3</v>
      </c>
      <c r="F263" s="20">
        <v>47</v>
      </c>
      <c r="G263" s="4"/>
      <c r="H263" s="14"/>
      <c r="I263" s="10"/>
      <c r="J263" s="23">
        <f t="shared" si="8"/>
        <v>0</v>
      </c>
      <c r="K263" s="23">
        <f t="shared" si="9"/>
        <v>0</v>
      </c>
      <c r="L263" s="7"/>
      <c r="M263" s="7"/>
    </row>
    <row r="264" spans="1:13">
      <c r="A264" s="17">
        <v>263</v>
      </c>
      <c r="B264" s="18" t="s">
        <v>896</v>
      </c>
      <c r="C264" s="19" t="s">
        <v>78</v>
      </c>
      <c r="D264" s="19"/>
      <c r="E264" s="18" t="s">
        <v>3</v>
      </c>
      <c r="F264" s="20">
        <v>19</v>
      </c>
      <c r="G264" s="4"/>
      <c r="H264" s="14"/>
      <c r="I264" s="10"/>
      <c r="J264" s="23">
        <f t="shared" si="8"/>
        <v>0</v>
      </c>
      <c r="K264" s="23">
        <f t="shared" si="9"/>
        <v>0</v>
      </c>
      <c r="L264" s="7"/>
      <c r="M264" s="7"/>
    </row>
    <row r="265" spans="1:13">
      <c r="A265" s="17">
        <v>264</v>
      </c>
      <c r="B265" s="18" t="s">
        <v>897</v>
      </c>
      <c r="C265" s="19" t="s">
        <v>346</v>
      </c>
      <c r="D265" s="19"/>
      <c r="E265" s="18" t="s">
        <v>3</v>
      </c>
      <c r="F265" s="20">
        <v>26</v>
      </c>
      <c r="G265" s="4"/>
      <c r="H265" s="14"/>
      <c r="I265" s="10"/>
      <c r="J265" s="23">
        <f t="shared" si="8"/>
        <v>0</v>
      </c>
      <c r="K265" s="23">
        <f t="shared" si="9"/>
        <v>0</v>
      </c>
      <c r="L265" s="7"/>
      <c r="M265" s="7"/>
    </row>
    <row r="266" spans="1:13">
      <c r="A266" s="17">
        <v>265</v>
      </c>
      <c r="B266" s="18" t="s">
        <v>898</v>
      </c>
      <c r="C266" s="19" t="s">
        <v>457</v>
      </c>
      <c r="D266" s="19" t="s">
        <v>458</v>
      </c>
      <c r="E266" s="18" t="s">
        <v>3</v>
      </c>
      <c r="F266" s="20">
        <v>7</v>
      </c>
      <c r="G266" s="4"/>
      <c r="H266" s="14"/>
      <c r="I266" s="10"/>
      <c r="J266" s="23">
        <f t="shared" si="8"/>
        <v>0</v>
      </c>
      <c r="K266" s="23">
        <f t="shared" si="9"/>
        <v>0</v>
      </c>
      <c r="L266" s="7"/>
      <c r="M266" s="7"/>
    </row>
    <row r="267" spans="1:13">
      <c r="A267" s="17">
        <v>266</v>
      </c>
      <c r="B267" s="18" t="s">
        <v>899</v>
      </c>
      <c r="C267" s="19" t="s">
        <v>86</v>
      </c>
      <c r="D267" s="19"/>
      <c r="E267" s="18" t="s">
        <v>3</v>
      </c>
      <c r="F267" s="20">
        <v>45</v>
      </c>
      <c r="G267" s="4"/>
      <c r="H267" s="14"/>
      <c r="I267" s="10"/>
      <c r="J267" s="23">
        <f t="shared" si="8"/>
        <v>0</v>
      </c>
      <c r="K267" s="23">
        <f t="shared" si="9"/>
        <v>0</v>
      </c>
      <c r="L267" s="7"/>
      <c r="M267" s="7"/>
    </row>
    <row r="268" spans="1:13">
      <c r="A268" s="17">
        <v>267</v>
      </c>
      <c r="B268" s="18" t="s">
        <v>900</v>
      </c>
      <c r="C268" s="19" t="s">
        <v>98</v>
      </c>
      <c r="D268" s="19"/>
      <c r="E268" s="18" t="s">
        <v>3</v>
      </c>
      <c r="F268" s="20">
        <v>5</v>
      </c>
      <c r="G268" s="4"/>
      <c r="H268" s="14"/>
      <c r="I268" s="10"/>
      <c r="J268" s="23">
        <f t="shared" si="8"/>
        <v>0</v>
      </c>
      <c r="K268" s="23">
        <f t="shared" si="9"/>
        <v>0</v>
      </c>
      <c r="L268" s="7"/>
      <c r="M268" s="7"/>
    </row>
    <row r="269" spans="1:13">
      <c r="A269" s="17">
        <v>268</v>
      </c>
      <c r="B269" s="18" t="s">
        <v>901</v>
      </c>
      <c r="C269" s="19" t="s">
        <v>459</v>
      </c>
      <c r="D269" s="19"/>
      <c r="E269" s="18" t="s">
        <v>3</v>
      </c>
      <c r="F269" s="20">
        <v>15</v>
      </c>
      <c r="G269" s="4"/>
      <c r="H269" s="14"/>
      <c r="I269" s="10"/>
      <c r="J269" s="23">
        <f t="shared" si="8"/>
        <v>0</v>
      </c>
      <c r="K269" s="23">
        <f t="shared" si="9"/>
        <v>0</v>
      </c>
      <c r="L269" s="7"/>
      <c r="M269" s="7"/>
    </row>
    <row r="270" spans="1:13">
      <c r="A270" s="17">
        <v>269</v>
      </c>
      <c r="B270" s="18" t="s">
        <v>902</v>
      </c>
      <c r="C270" s="19" t="s">
        <v>460</v>
      </c>
      <c r="D270" s="19"/>
      <c r="E270" s="18" t="s">
        <v>3</v>
      </c>
      <c r="F270" s="20">
        <v>133</v>
      </c>
      <c r="G270" s="4"/>
      <c r="H270" s="14"/>
      <c r="I270" s="10"/>
      <c r="J270" s="23">
        <f t="shared" si="8"/>
        <v>0</v>
      </c>
      <c r="K270" s="23">
        <f t="shared" si="9"/>
        <v>0</v>
      </c>
      <c r="L270" s="7"/>
      <c r="M270" s="7"/>
    </row>
    <row r="271" spans="1:13">
      <c r="A271" s="17">
        <v>270</v>
      </c>
      <c r="B271" s="18" t="s">
        <v>903</v>
      </c>
      <c r="C271" s="19" t="s">
        <v>904</v>
      </c>
      <c r="D271" s="19"/>
      <c r="E271" s="18" t="s">
        <v>3</v>
      </c>
      <c r="F271" s="20">
        <v>5</v>
      </c>
      <c r="G271" s="4"/>
      <c r="H271" s="14"/>
      <c r="I271" s="10"/>
      <c r="J271" s="23">
        <f t="shared" si="8"/>
        <v>0</v>
      </c>
      <c r="K271" s="23">
        <f t="shared" si="9"/>
        <v>0</v>
      </c>
      <c r="L271" s="7"/>
      <c r="M271" s="7"/>
    </row>
    <row r="272" spans="1:13">
      <c r="A272" s="17">
        <v>271</v>
      </c>
      <c r="B272" s="18" t="s">
        <v>905</v>
      </c>
      <c r="C272" s="19" t="s">
        <v>576</v>
      </c>
      <c r="D272" s="19"/>
      <c r="E272" s="18" t="s">
        <v>3</v>
      </c>
      <c r="F272" s="20">
        <v>21</v>
      </c>
      <c r="G272" s="4"/>
      <c r="H272" s="14"/>
      <c r="I272" s="10"/>
      <c r="J272" s="23">
        <f t="shared" si="8"/>
        <v>0</v>
      </c>
      <c r="K272" s="23">
        <f t="shared" si="9"/>
        <v>0</v>
      </c>
      <c r="L272" s="7"/>
      <c r="M272" s="7"/>
    </row>
    <row r="273" spans="1:13">
      <c r="A273" s="17">
        <v>272</v>
      </c>
      <c r="B273" s="18" t="s">
        <v>906</v>
      </c>
      <c r="C273" s="19" t="s">
        <v>907</v>
      </c>
      <c r="D273" s="19"/>
      <c r="E273" s="18" t="s">
        <v>3</v>
      </c>
      <c r="F273" s="20">
        <v>9</v>
      </c>
      <c r="G273" s="4"/>
      <c r="H273" s="14"/>
      <c r="I273" s="10"/>
      <c r="J273" s="23">
        <f t="shared" si="8"/>
        <v>0</v>
      </c>
      <c r="K273" s="23">
        <f t="shared" si="9"/>
        <v>0</v>
      </c>
      <c r="L273" s="7"/>
      <c r="M273" s="7"/>
    </row>
    <row r="274" spans="1:13">
      <c r="A274" s="17">
        <v>273</v>
      </c>
      <c r="B274" s="18" t="s">
        <v>908</v>
      </c>
      <c r="C274" s="19" t="s">
        <v>909</v>
      </c>
      <c r="D274" s="19"/>
      <c r="E274" s="18" t="s">
        <v>16</v>
      </c>
      <c r="F274" s="20">
        <v>158</v>
      </c>
      <c r="G274" s="4"/>
      <c r="H274" s="14"/>
      <c r="I274" s="10"/>
      <c r="J274" s="23">
        <f t="shared" si="8"/>
        <v>0</v>
      </c>
      <c r="K274" s="23">
        <f t="shared" si="9"/>
        <v>0</v>
      </c>
      <c r="L274" s="7"/>
      <c r="M274" s="7"/>
    </row>
    <row r="275" spans="1:13">
      <c r="A275" s="17">
        <v>274</v>
      </c>
      <c r="B275" s="18" t="s">
        <v>910</v>
      </c>
      <c r="C275" s="19" t="s">
        <v>461</v>
      </c>
      <c r="D275" s="19"/>
      <c r="E275" s="18" t="s">
        <v>16</v>
      </c>
      <c r="F275" s="20">
        <v>297</v>
      </c>
      <c r="G275" s="4"/>
      <c r="H275" s="14"/>
      <c r="I275" s="10"/>
      <c r="J275" s="23">
        <f t="shared" si="8"/>
        <v>0</v>
      </c>
      <c r="K275" s="23">
        <f t="shared" si="9"/>
        <v>0</v>
      </c>
      <c r="L275" s="7"/>
      <c r="M275" s="7"/>
    </row>
    <row r="276" spans="1:13">
      <c r="A276" s="17">
        <v>275</v>
      </c>
      <c r="B276" s="18" t="s">
        <v>911</v>
      </c>
      <c r="C276" s="19" t="s">
        <v>912</v>
      </c>
      <c r="D276" s="19" t="s">
        <v>349</v>
      </c>
      <c r="E276" s="18" t="s">
        <v>16</v>
      </c>
      <c r="F276" s="20">
        <v>370</v>
      </c>
      <c r="G276" s="4"/>
      <c r="H276" s="14"/>
      <c r="I276" s="10"/>
      <c r="J276" s="23">
        <f t="shared" si="8"/>
        <v>0</v>
      </c>
      <c r="K276" s="23">
        <f t="shared" si="9"/>
        <v>0</v>
      </c>
      <c r="L276" s="7"/>
      <c r="M276" s="7"/>
    </row>
    <row r="277" spans="1:13">
      <c r="A277" s="17">
        <v>276</v>
      </c>
      <c r="B277" s="18" t="s">
        <v>913</v>
      </c>
      <c r="C277" s="19" t="s">
        <v>914</v>
      </c>
      <c r="D277" s="19" t="s">
        <v>357</v>
      </c>
      <c r="E277" s="18" t="s">
        <v>16</v>
      </c>
      <c r="F277" s="20">
        <v>801</v>
      </c>
      <c r="G277" s="4"/>
      <c r="H277" s="14"/>
      <c r="I277" s="10"/>
      <c r="J277" s="23">
        <f t="shared" si="8"/>
        <v>0</v>
      </c>
      <c r="K277" s="23">
        <f t="shared" si="9"/>
        <v>0</v>
      </c>
      <c r="L277" s="7"/>
      <c r="M277" s="7"/>
    </row>
    <row r="278" spans="1:13">
      <c r="A278" s="17">
        <v>277</v>
      </c>
      <c r="B278" s="18" t="s">
        <v>915</v>
      </c>
      <c r="C278" s="19" t="s">
        <v>577</v>
      </c>
      <c r="D278" s="19"/>
      <c r="E278" s="18" t="s">
        <v>22</v>
      </c>
      <c r="F278" s="20">
        <v>110</v>
      </c>
      <c r="G278" s="4"/>
      <c r="H278" s="14"/>
      <c r="I278" s="10"/>
      <c r="J278" s="23">
        <f t="shared" si="8"/>
        <v>0</v>
      </c>
      <c r="K278" s="23">
        <f t="shared" si="9"/>
        <v>0</v>
      </c>
      <c r="L278" s="7"/>
      <c r="M278" s="7"/>
    </row>
    <row r="279" spans="1:13">
      <c r="A279" s="17">
        <v>278</v>
      </c>
      <c r="B279" s="18" t="s">
        <v>916</v>
      </c>
      <c r="C279" s="19" t="s">
        <v>578</v>
      </c>
      <c r="D279" s="19"/>
      <c r="E279" s="18" t="s">
        <v>22</v>
      </c>
      <c r="F279" s="20">
        <v>207</v>
      </c>
      <c r="G279" s="4"/>
      <c r="H279" s="14"/>
      <c r="I279" s="10"/>
      <c r="J279" s="23">
        <f t="shared" si="8"/>
        <v>0</v>
      </c>
      <c r="K279" s="23">
        <f t="shared" si="9"/>
        <v>0</v>
      </c>
      <c r="L279" s="7"/>
      <c r="M279" s="7"/>
    </row>
    <row r="280" spans="1:13">
      <c r="A280" s="17">
        <v>279</v>
      </c>
      <c r="B280" s="18" t="s">
        <v>917</v>
      </c>
      <c r="C280" s="19" t="s">
        <v>918</v>
      </c>
      <c r="D280" s="19"/>
      <c r="E280" s="18" t="s">
        <v>3</v>
      </c>
      <c r="F280" s="20">
        <v>682</v>
      </c>
      <c r="G280" s="4"/>
      <c r="H280" s="14"/>
      <c r="I280" s="10"/>
      <c r="J280" s="23">
        <f t="shared" si="8"/>
        <v>0</v>
      </c>
      <c r="K280" s="23">
        <f t="shared" si="9"/>
        <v>0</v>
      </c>
      <c r="L280" s="7"/>
      <c r="M280" s="7"/>
    </row>
    <row r="281" spans="1:13">
      <c r="A281" s="17">
        <v>280</v>
      </c>
      <c r="B281" s="18" t="s">
        <v>919</v>
      </c>
      <c r="C281" s="19" t="s">
        <v>462</v>
      </c>
      <c r="D281" s="19" t="s">
        <v>217</v>
      </c>
      <c r="E281" s="18" t="s">
        <v>22</v>
      </c>
      <c r="F281" s="20">
        <v>205</v>
      </c>
      <c r="G281" s="4"/>
      <c r="H281" s="14"/>
      <c r="I281" s="10"/>
      <c r="J281" s="23">
        <f t="shared" si="8"/>
        <v>0</v>
      </c>
      <c r="K281" s="23">
        <f t="shared" si="9"/>
        <v>0</v>
      </c>
      <c r="L281" s="7"/>
      <c r="M281" s="7"/>
    </row>
    <row r="282" spans="1:13">
      <c r="A282" s="17">
        <v>281</v>
      </c>
      <c r="B282" s="18" t="s">
        <v>920</v>
      </c>
      <c r="C282" s="19" t="s">
        <v>463</v>
      </c>
      <c r="D282" s="19" t="s">
        <v>217</v>
      </c>
      <c r="E282" s="18" t="s">
        <v>22</v>
      </c>
      <c r="F282" s="20">
        <v>191</v>
      </c>
      <c r="G282" s="4"/>
      <c r="H282" s="14"/>
      <c r="I282" s="10"/>
      <c r="J282" s="23">
        <f t="shared" si="8"/>
        <v>0</v>
      </c>
      <c r="K282" s="23">
        <f t="shared" si="9"/>
        <v>0</v>
      </c>
      <c r="L282" s="7"/>
      <c r="M282" s="7"/>
    </row>
    <row r="283" spans="1:13">
      <c r="A283" s="17">
        <v>282</v>
      </c>
      <c r="B283" s="18" t="s">
        <v>921</v>
      </c>
      <c r="C283" s="19" t="s">
        <v>464</v>
      </c>
      <c r="D283" s="19" t="s">
        <v>217</v>
      </c>
      <c r="E283" s="18" t="s">
        <v>22</v>
      </c>
      <c r="F283" s="20">
        <v>113</v>
      </c>
      <c r="G283" s="4"/>
      <c r="H283" s="14"/>
      <c r="I283" s="10"/>
      <c r="J283" s="23">
        <f t="shared" si="8"/>
        <v>0</v>
      </c>
      <c r="K283" s="23">
        <f t="shared" si="9"/>
        <v>0</v>
      </c>
      <c r="L283" s="7"/>
      <c r="M283" s="7"/>
    </row>
    <row r="284" spans="1:13" ht="41.4">
      <c r="A284" s="17">
        <v>283</v>
      </c>
      <c r="B284" s="18" t="s">
        <v>922</v>
      </c>
      <c r="C284" s="19" t="s">
        <v>923</v>
      </c>
      <c r="D284" s="19" t="s">
        <v>924</v>
      </c>
      <c r="E284" s="18" t="s">
        <v>16</v>
      </c>
      <c r="F284" s="20">
        <v>60</v>
      </c>
      <c r="G284" s="4"/>
      <c r="H284" s="14"/>
      <c r="I284" s="10"/>
      <c r="J284" s="23">
        <f t="shared" si="8"/>
        <v>0</v>
      </c>
      <c r="K284" s="23">
        <f t="shared" si="9"/>
        <v>0</v>
      </c>
      <c r="L284" s="7"/>
      <c r="M284" s="7"/>
    </row>
    <row r="285" spans="1:13">
      <c r="A285" s="17">
        <v>284</v>
      </c>
      <c r="B285" s="18" t="s">
        <v>925</v>
      </c>
      <c r="C285" s="19" t="s">
        <v>465</v>
      </c>
      <c r="D285" s="19"/>
      <c r="E285" s="18" t="s">
        <v>3</v>
      </c>
      <c r="F285" s="20">
        <v>701</v>
      </c>
      <c r="G285" s="4"/>
      <c r="H285" s="14"/>
      <c r="I285" s="10"/>
      <c r="J285" s="23">
        <f t="shared" si="8"/>
        <v>0</v>
      </c>
      <c r="K285" s="23">
        <f t="shared" si="9"/>
        <v>0</v>
      </c>
      <c r="L285" s="7"/>
      <c r="M285" s="7"/>
    </row>
    <row r="286" spans="1:13">
      <c r="A286" s="17">
        <v>285</v>
      </c>
      <c r="B286" s="18" t="s">
        <v>926</v>
      </c>
      <c r="C286" s="19" t="s">
        <v>927</v>
      </c>
      <c r="D286" s="19" t="s">
        <v>466</v>
      </c>
      <c r="E286" s="18" t="s">
        <v>16</v>
      </c>
      <c r="F286" s="20">
        <v>770</v>
      </c>
      <c r="G286" s="4"/>
      <c r="H286" s="14"/>
      <c r="I286" s="10"/>
      <c r="J286" s="23">
        <f t="shared" si="8"/>
        <v>0</v>
      </c>
      <c r="K286" s="23">
        <f t="shared" si="9"/>
        <v>0</v>
      </c>
      <c r="L286" s="7"/>
      <c r="M286" s="7"/>
    </row>
    <row r="287" spans="1:13" ht="41.4">
      <c r="A287" s="17">
        <v>286</v>
      </c>
      <c r="B287" s="18" t="s">
        <v>928</v>
      </c>
      <c r="C287" s="19" t="s">
        <v>929</v>
      </c>
      <c r="D287" s="19" t="s">
        <v>467</v>
      </c>
      <c r="E287" s="18" t="s">
        <v>16</v>
      </c>
      <c r="F287" s="20">
        <v>10</v>
      </c>
      <c r="G287" s="4"/>
      <c r="H287" s="14"/>
      <c r="I287" s="10"/>
      <c r="J287" s="23">
        <f t="shared" si="8"/>
        <v>0</v>
      </c>
      <c r="K287" s="23">
        <f t="shared" si="9"/>
        <v>0</v>
      </c>
      <c r="L287" s="7"/>
      <c r="M287" s="7"/>
    </row>
    <row r="288" spans="1:13">
      <c r="A288" s="17">
        <v>287</v>
      </c>
      <c r="B288" s="18" t="s">
        <v>930</v>
      </c>
      <c r="C288" s="19" t="s">
        <v>931</v>
      </c>
      <c r="D288" s="19" t="s">
        <v>302</v>
      </c>
      <c r="E288" s="18" t="s">
        <v>3</v>
      </c>
      <c r="F288" s="20">
        <v>111</v>
      </c>
      <c r="G288" s="4"/>
      <c r="H288" s="14"/>
      <c r="I288" s="10"/>
      <c r="J288" s="23">
        <f t="shared" si="8"/>
        <v>0</v>
      </c>
      <c r="K288" s="23">
        <f t="shared" si="9"/>
        <v>0</v>
      </c>
      <c r="L288" s="7"/>
      <c r="M288" s="7"/>
    </row>
    <row r="289" spans="1:13">
      <c r="A289" s="17">
        <v>288</v>
      </c>
      <c r="B289" s="18" t="s">
        <v>932</v>
      </c>
      <c r="C289" s="19" t="s">
        <v>468</v>
      </c>
      <c r="D289" s="19" t="s">
        <v>469</v>
      </c>
      <c r="E289" s="18" t="s">
        <v>3</v>
      </c>
      <c r="F289" s="20">
        <v>19</v>
      </c>
      <c r="G289" s="4"/>
      <c r="H289" s="14"/>
      <c r="I289" s="10"/>
      <c r="J289" s="23">
        <f t="shared" si="8"/>
        <v>0</v>
      </c>
      <c r="K289" s="23">
        <f t="shared" si="9"/>
        <v>0</v>
      </c>
      <c r="L289" s="7"/>
      <c r="M289" s="7"/>
    </row>
    <row r="290" spans="1:13">
      <c r="A290" s="17">
        <v>289</v>
      </c>
      <c r="B290" s="18" t="s">
        <v>933</v>
      </c>
      <c r="C290" s="19" t="s">
        <v>934</v>
      </c>
      <c r="D290" s="19"/>
      <c r="E290" s="18" t="s">
        <v>3</v>
      </c>
      <c r="F290" s="20">
        <v>200</v>
      </c>
      <c r="G290" s="4"/>
      <c r="H290" s="14"/>
      <c r="I290" s="10"/>
      <c r="J290" s="23">
        <f t="shared" si="8"/>
        <v>0</v>
      </c>
      <c r="K290" s="23">
        <f t="shared" si="9"/>
        <v>0</v>
      </c>
      <c r="L290" s="7"/>
      <c r="M290" s="7"/>
    </row>
    <row r="291" spans="1:13">
      <c r="A291" s="17">
        <v>290</v>
      </c>
      <c r="B291" s="18" t="s">
        <v>935</v>
      </c>
      <c r="C291" s="19" t="s">
        <v>470</v>
      </c>
      <c r="D291" s="19" t="s">
        <v>215</v>
      </c>
      <c r="E291" s="18" t="s">
        <v>3</v>
      </c>
      <c r="F291" s="20">
        <v>486</v>
      </c>
      <c r="G291" s="4"/>
      <c r="H291" s="14"/>
      <c r="I291" s="10"/>
      <c r="J291" s="23">
        <f t="shared" si="8"/>
        <v>0</v>
      </c>
      <c r="K291" s="23">
        <f t="shared" si="9"/>
        <v>0</v>
      </c>
      <c r="L291" s="7"/>
      <c r="M291" s="7"/>
    </row>
    <row r="292" spans="1:13" ht="27.6">
      <c r="A292" s="17">
        <v>291</v>
      </c>
      <c r="B292" s="18" t="s">
        <v>936</v>
      </c>
      <c r="C292" s="19" t="s">
        <v>471</v>
      </c>
      <c r="D292" s="19" t="s">
        <v>472</v>
      </c>
      <c r="E292" s="18" t="s">
        <v>3</v>
      </c>
      <c r="F292" s="20">
        <v>1039</v>
      </c>
      <c r="G292" s="4"/>
      <c r="H292" s="14"/>
      <c r="I292" s="10"/>
      <c r="J292" s="23">
        <f t="shared" si="8"/>
        <v>0</v>
      </c>
      <c r="K292" s="23">
        <f t="shared" si="9"/>
        <v>0</v>
      </c>
      <c r="L292" s="7"/>
      <c r="M292" s="7"/>
    </row>
    <row r="293" spans="1:13">
      <c r="A293" s="17">
        <v>292</v>
      </c>
      <c r="B293" s="18" t="s">
        <v>937</v>
      </c>
      <c r="C293" s="19" t="s">
        <v>473</v>
      </c>
      <c r="D293" s="19" t="s">
        <v>215</v>
      </c>
      <c r="E293" s="18" t="s">
        <v>3</v>
      </c>
      <c r="F293" s="20">
        <v>114</v>
      </c>
      <c r="G293" s="4"/>
      <c r="H293" s="14"/>
      <c r="I293" s="10"/>
      <c r="J293" s="23">
        <f t="shared" si="8"/>
        <v>0</v>
      </c>
      <c r="K293" s="23">
        <f t="shared" si="9"/>
        <v>0</v>
      </c>
      <c r="L293" s="7"/>
      <c r="M293" s="7"/>
    </row>
    <row r="294" spans="1:13">
      <c r="A294" s="17">
        <v>293</v>
      </c>
      <c r="B294" s="18" t="s">
        <v>938</v>
      </c>
      <c r="C294" s="19" t="s">
        <v>474</v>
      </c>
      <c r="D294" s="19" t="s">
        <v>319</v>
      </c>
      <c r="E294" s="18" t="s">
        <v>3</v>
      </c>
      <c r="F294" s="20">
        <v>1495</v>
      </c>
      <c r="G294" s="4"/>
      <c r="H294" s="14"/>
      <c r="I294" s="10"/>
      <c r="J294" s="23">
        <f t="shared" si="8"/>
        <v>0</v>
      </c>
      <c r="K294" s="23">
        <f t="shared" si="9"/>
        <v>0</v>
      </c>
      <c r="L294" s="7"/>
      <c r="M294" s="7"/>
    </row>
    <row r="295" spans="1:13" ht="27.6">
      <c r="A295" s="17">
        <v>294</v>
      </c>
      <c r="B295" s="18" t="s">
        <v>939</v>
      </c>
      <c r="C295" s="19" t="s">
        <v>940</v>
      </c>
      <c r="D295" s="19" t="s">
        <v>301</v>
      </c>
      <c r="E295" s="18" t="s">
        <v>16</v>
      </c>
      <c r="F295" s="20">
        <v>50</v>
      </c>
      <c r="G295" s="4"/>
      <c r="H295" s="14"/>
      <c r="I295" s="10"/>
      <c r="J295" s="23">
        <f t="shared" si="8"/>
        <v>0</v>
      </c>
      <c r="K295" s="23">
        <f t="shared" si="9"/>
        <v>0</v>
      </c>
      <c r="L295" s="7"/>
      <c r="M295" s="7"/>
    </row>
    <row r="296" spans="1:13">
      <c r="A296" s="17">
        <v>295</v>
      </c>
      <c r="B296" s="18" t="s">
        <v>941</v>
      </c>
      <c r="C296" s="19" t="s">
        <v>475</v>
      </c>
      <c r="D296" s="19" t="s">
        <v>476</v>
      </c>
      <c r="E296" s="18" t="s">
        <v>3</v>
      </c>
      <c r="F296" s="20">
        <v>326</v>
      </c>
      <c r="G296" s="4"/>
      <c r="H296" s="14"/>
      <c r="I296" s="10"/>
      <c r="J296" s="23">
        <f t="shared" si="8"/>
        <v>0</v>
      </c>
      <c r="K296" s="23">
        <f t="shared" si="9"/>
        <v>0</v>
      </c>
      <c r="L296" s="7"/>
      <c r="M296" s="7"/>
    </row>
    <row r="297" spans="1:13" ht="165.6">
      <c r="A297" s="17">
        <v>296</v>
      </c>
      <c r="B297" s="18" t="s">
        <v>942</v>
      </c>
      <c r="C297" s="19" t="s">
        <v>943</v>
      </c>
      <c r="D297" s="19" t="s">
        <v>944</v>
      </c>
      <c r="E297" s="18" t="s">
        <v>3</v>
      </c>
      <c r="F297" s="20">
        <v>737</v>
      </c>
      <c r="G297" s="4"/>
      <c r="H297" s="14"/>
      <c r="I297" s="10"/>
      <c r="J297" s="23">
        <f t="shared" si="8"/>
        <v>0</v>
      </c>
      <c r="K297" s="23">
        <f t="shared" si="9"/>
        <v>0</v>
      </c>
      <c r="L297" s="7"/>
      <c r="M297" s="7"/>
    </row>
    <row r="298" spans="1:13">
      <c r="A298" s="17">
        <v>297</v>
      </c>
      <c r="B298" s="18" t="s">
        <v>945</v>
      </c>
      <c r="C298" s="19" t="s">
        <v>579</v>
      </c>
      <c r="D298" s="19" t="s">
        <v>13</v>
      </c>
      <c r="E298" s="18" t="s">
        <v>3</v>
      </c>
      <c r="F298" s="20">
        <v>7</v>
      </c>
      <c r="G298" s="4"/>
      <c r="H298" s="14"/>
      <c r="I298" s="10"/>
      <c r="J298" s="23">
        <f t="shared" si="8"/>
        <v>0</v>
      </c>
      <c r="K298" s="23">
        <f t="shared" si="9"/>
        <v>0</v>
      </c>
      <c r="L298" s="7"/>
      <c r="M298" s="7"/>
    </row>
    <row r="299" spans="1:13" ht="82.8">
      <c r="A299" s="17">
        <v>298</v>
      </c>
      <c r="B299" s="18" t="s">
        <v>946</v>
      </c>
      <c r="C299" s="19" t="s">
        <v>947</v>
      </c>
      <c r="D299" s="19" t="s">
        <v>948</v>
      </c>
      <c r="E299" s="18" t="s">
        <v>3</v>
      </c>
      <c r="F299" s="20">
        <v>69</v>
      </c>
      <c r="G299" s="4"/>
      <c r="H299" s="14"/>
      <c r="I299" s="10"/>
      <c r="J299" s="23">
        <f t="shared" si="8"/>
        <v>0</v>
      </c>
      <c r="K299" s="23">
        <f t="shared" si="9"/>
        <v>0</v>
      </c>
      <c r="L299" s="7"/>
      <c r="M299" s="7"/>
    </row>
    <row r="300" spans="1:13" ht="27.6">
      <c r="A300" s="17">
        <v>299</v>
      </c>
      <c r="B300" s="18" t="s">
        <v>949</v>
      </c>
      <c r="C300" s="19" t="s">
        <v>950</v>
      </c>
      <c r="D300" s="19" t="s">
        <v>477</v>
      </c>
      <c r="E300" s="18" t="s">
        <v>3</v>
      </c>
      <c r="F300" s="20">
        <v>36</v>
      </c>
      <c r="G300" s="4"/>
      <c r="H300" s="14"/>
      <c r="I300" s="10"/>
      <c r="J300" s="23">
        <f t="shared" si="8"/>
        <v>0</v>
      </c>
      <c r="K300" s="23">
        <f t="shared" si="9"/>
        <v>0</v>
      </c>
      <c r="L300" s="7"/>
      <c r="M300" s="7"/>
    </row>
    <row r="301" spans="1:13" ht="27.6">
      <c r="A301" s="17">
        <v>300</v>
      </c>
      <c r="B301" s="18" t="s">
        <v>951</v>
      </c>
      <c r="C301" s="19" t="s">
        <v>478</v>
      </c>
      <c r="D301" s="19" t="s">
        <v>479</v>
      </c>
      <c r="E301" s="18" t="s">
        <v>180</v>
      </c>
      <c r="F301" s="20">
        <v>2</v>
      </c>
      <c r="G301" s="4"/>
      <c r="H301" s="14"/>
      <c r="I301" s="10"/>
      <c r="J301" s="23">
        <f t="shared" si="8"/>
        <v>0</v>
      </c>
      <c r="K301" s="23">
        <f t="shared" si="9"/>
        <v>0</v>
      </c>
      <c r="L301" s="7"/>
      <c r="M301" s="7"/>
    </row>
    <row r="302" spans="1:13" ht="27.6">
      <c r="A302" s="17">
        <v>301</v>
      </c>
      <c r="B302" s="18" t="s">
        <v>952</v>
      </c>
      <c r="C302" s="19" t="s">
        <v>580</v>
      </c>
      <c r="D302" s="19" t="s">
        <v>54</v>
      </c>
      <c r="E302" s="18" t="s">
        <v>3</v>
      </c>
      <c r="F302" s="20">
        <v>1969</v>
      </c>
      <c r="G302" s="4"/>
      <c r="H302" s="14"/>
      <c r="I302" s="10"/>
      <c r="J302" s="23">
        <f t="shared" si="8"/>
        <v>0</v>
      </c>
      <c r="K302" s="23">
        <f t="shared" si="9"/>
        <v>0</v>
      </c>
      <c r="L302" s="7"/>
      <c r="M302" s="7"/>
    </row>
    <row r="303" spans="1:13" ht="27.6">
      <c r="A303" s="17">
        <v>302</v>
      </c>
      <c r="B303" s="18" t="s">
        <v>953</v>
      </c>
      <c r="C303" s="19" t="s">
        <v>580</v>
      </c>
      <c r="D303" s="19" t="s">
        <v>480</v>
      </c>
      <c r="E303" s="18" t="s">
        <v>3</v>
      </c>
      <c r="F303" s="20">
        <v>97</v>
      </c>
      <c r="G303" s="4"/>
      <c r="H303" s="14"/>
      <c r="I303" s="10"/>
      <c r="J303" s="23">
        <f t="shared" si="8"/>
        <v>0</v>
      </c>
      <c r="K303" s="23">
        <f t="shared" si="9"/>
        <v>0</v>
      </c>
      <c r="L303" s="7"/>
      <c r="M303" s="7"/>
    </row>
    <row r="304" spans="1:13">
      <c r="A304" s="17">
        <v>303</v>
      </c>
      <c r="B304" s="18" t="s">
        <v>954</v>
      </c>
      <c r="C304" s="19" t="s">
        <v>221</v>
      </c>
      <c r="D304" s="19"/>
      <c r="E304" s="18" t="s">
        <v>16</v>
      </c>
      <c r="F304" s="20">
        <v>43</v>
      </c>
      <c r="G304" s="4"/>
      <c r="H304" s="14"/>
      <c r="I304" s="10"/>
      <c r="J304" s="23">
        <f t="shared" si="8"/>
        <v>0</v>
      </c>
      <c r="K304" s="23">
        <f t="shared" si="9"/>
        <v>0</v>
      </c>
      <c r="L304" s="7"/>
      <c r="M304" s="7"/>
    </row>
    <row r="305" spans="1:13">
      <c r="A305" s="17">
        <v>304</v>
      </c>
      <c r="B305" s="18" t="s">
        <v>955</v>
      </c>
      <c r="C305" s="19" t="s">
        <v>40</v>
      </c>
      <c r="D305" s="19" t="s">
        <v>41</v>
      </c>
      <c r="E305" s="18" t="s">
        <v>3</v>
      </c>
      <c r="F305" s="20">
        <v>6</v>
      </c>
      <c r="G305" s="4"/>
      <c r="H305" s="14"/>
      <c r="I305" s="10"/>
      <c r="J305" s="23">
        <f t="shared" si="8"/>
        <v>0</v>
      </c>
      <c r="K305" s="23">
        <f t="shared" si="9"/>
        <v>0</v>
      </c>
      <c r="L305" s="7"/>
      <c r="M305" s="7"/>
    </row>
    <row r="306" spans="1:13" ht="82.8">
      <c r="A306" s="17">
        <v>305</v>
      </c>
      <c r="B306" s="18" t="s">
        <v>956</v>
      </c>
      <c r="C306" s="19" t="s">
        <v>326</v>
      </c>
      <c r="D306" s="19" t="s">
        <v>581</v>
      </c>
      <c r="E306" s="18" t="s">
        <v>3</v>
      </c>
      <c r="F306" s="20">
        <v>13</v>
      </c>
      <c r="G306" s="4"/>
      <c r="H306" s="14"/>
      <c r="I306" s="10"/>
      <c r="J306" s="23">
        <f t="shared" si="8"/>
        <v>0</v>
      </c>
      <c r="K306" s="23">
        <f t="shared" si="9"/>
        <v>0</v>
      </c>
      <c r="L306" s="7"/>
      <c r="M306" s="7"/>
    </row>
    <row r="307" spans="1:13">
      <c r="A307" s="17">
        <v>306</v>
      </c>
      <c r="B307" s="18" t="s">
        <v>957</v>
      </c>
      <c r="C307" s="19" t="s">
        <v>320</v>
      </c>
      <c r="D307" s="19" t="s">
        <v>348</v>
      </c>
      <c r="E307" s="18" t="s">
        <v>3</v>
      </c>
      <c r="F307" s="20">
        <v>53</v>
      </c>
      <c r="G307" s="4"/>
      <c r="H307" s="14"/>
      <c r="I307" s="10"/>
      <c r="J307" s="23">
        <f t="shared" si="8"/>
        <v>0</v>
      </c>
      <c r="K307" s="23">
        <f t="shared" si="9"/>
        <v>0</v>
      </c>
      <c r="L307" s="7"/>
      <c r="M307" s="7"/>
    </row>
    <row r="308" spans="1:13">
      <c r="A308" s="17">
        <v>307</v>
      </c>
      <c r="B308" s="18" t="s">
        <v>958</v>
      </c>
      <c r="C308" s="19" t="s">
        <v>99</v>
      </c>
      <c r="D308" s="19"/>
      <c r="E308" s="18" t="s">
        <v>3</v>
      </c>
      <c r="F308" s="20">
        <v>86</v>
      </c>
      <c r="G308" s="4"/>
      <c r="H308" s="14"/>
      <c r="I308" s="10"/>
      <c r="J308" s="23">
        <f t="shared" si="8"/>
        <v>0</v>
      </c>
      <c r="K308" s="23">
        <f t="shared" si="9"/>
        <v>0</v>
      </c>
      <c r="L308" s="7"/>
      <c r="M308" s="7"/>
    </row>
    <row r="309" spans="1:13">
      <c r="A309" s="17">
        <v>308</v>
      </c>
      <c r="B309" s="18" t="s">
        <v>959</v>
      </c>
      <c r="C309" s="19" t="s">
        <v>100</v>
      </c>
      <c r="D309" s="19"/>
      <c r="E309" s="18" t="s">
        <v>3</v>
      </c>
      <c r="F309" s="20">
        <v>216</v>
      </c>
      <c r="G309" s="4"/>
      <c r="H309" s="14"/>
      <c r="I309" s="10"/>
      <c r="J309" s="23">
        <f t="shared" si="8"/>
        <v>0</v>
      </c>
      <c r="K309" s="23">
        <f t="shared" si="9"/>
        <v>0</v>
      </c>
      <c r="L309" s="7"/>
      <c r="M309" s="7"/>
    </row>
    <row r="310" spans="1:13">
      <c r="A310" s="17">
        <v>309</v>
      </c>
      <c r="B310" s="18" t="s">
        <v>960</v>
      </c>
      <c r="C310" s="19" t="s">
        <v>186</v>
      </c>
      <c r="D310" s="19"/>
      <c r="E310" s="18" t="s">
        <v>3</v>
      </c>
      <c r="F310" s="20">
        <v>21</v>
      </c>
      <c r="G310" s="4"/>
      <c r="H310" s="14"/>
      <c r="I310" s="10"/>
      <c r="J310" s="23">
        <f t="shared" si="8"/>
        <v>0</v>
      </c>
      <c r="K310" s="23">
        <f t="shared" si="9"/>
        <v>0</v>
      </c>
      <c r="L310" s="7"/>
      <c r="M310" s="7"/>
    </row>
    <row r="311" spans="1:13">
      <c r="A311" s="17">
        <v>310</v>
      </c>
      <c r="B311" s="18" t="s">
        <v>961</v>
      </c>
      <c r="C311" s="19" t="s">
        <v>304</v>
      </c>
      <c r="D311" s="19"/>
      <c r="E311" s="18" t="s">
        <v>3</v>
      </c>
      <c r="F311" s="20">
        <v>44</v>
      </c>
      <c r="G311" s="4"/>
      <c r="H311" s="14"/>
      <c r="I311" s="10"/>
      <c r="J311" s="23">
        <f t="shared" si="8"/>
        <v>0</v>
      </c>
      <c r="K311" s="23">
        <f t="shared" si="9"/>
        <v>0</v>
      </c>
      <c r="L311" s="7"/>
      <c r="M311" s="7"/>
    </row>
    <row r="312" spans="1:13">
      <c r="A312" s="17">
        <v>311</v>
      </c>
      <c r="B312" s="18" t="s">
        <v>962</v>
      </c>
      <c r="C312" s="19" t="s">
        <v>24</v>
      </c>
      <c r="D312" s="19"/>
      <c r="E312" s="18" t="s">
        <v>3</v>
      </c>
      <c r="F312" s="20">
        <v>9</v>
      </c>
      <c r="G312" s="4"/>
      <c r="H312" s="14"/>
      <c r="I312" s="10"/>
      <c r="J312" s="23">
        <f t="shared" si="8"/>
        <v>0</v>
      </c>
      <c r="K312" s="23">
        <f t="shared" si="9"/>
        <v>0</v>
      </c>
      <c r="L312" s="7"/>
      <c r="M312" s="7"/>
    </row>
    <row r="313" spans="1:13">
      <c r="A313" s="17">
        <v>312</v>
      </c>
      <c r="B313" s="18" t="s">
        <v>963</v>
      </c>
      <c r="C313" s="19" t="s">
        <v>146</v>
      </c>
      <c r="D313" s="19"/>
      <c r="E313" s="18" t="s">
        <v>3</v>
      </c>
      <c r="F313" s="20">
        <v>70</v>
      </c>
      <c r="G313" s="4"/>
      <c r="H313" s="14"/>
      <c r="I313" s="10"/>
      <c r="J313" s="23">
        <f t="shared" si="8"/>
        <v>0</v>
      </c>
      <c r="K313" s="23">
        <f t="shared" si="9"/>
        <v>0</v>
      </c>
      <c r="L313" s="7"/>
      <c r="M313" s="7"/>
    </row>
    <row r="314" spans="1:13">
      <c r="A314" s="17">
        <v>313</v>
      </c>
      <c r="B314" s="18" t="s">
        <v>964</v>
      </c>
      <c r="C314" s="19" t="s">
        <v>125</v>
      </c>
      <c r="D314" s="19"/>
      <c r="E314" s="18" t="s">
        <v>3</v>
      </c>
      <c r="F314" s="20">
        <v>24</v>
      </c>
      <c r="G314" s="4"/>
      <c r="H314" s="14"/>
      <c r="I314" s="10"/>
      <c r="J314" s="23">
        <f t="shared" ref="J314:J374" si="10">ROUND(F314*G314,2)</f>
        <v>0</v>
      </c>
      <c r="K314" s="23">
        <f t="shared" ref="K314:K374" si="11">ROUND(F314*H314,2)</f>
        <v>0</v>
      </c>
      <c r="L314" s="7"/>
      <c r="M314" s="7"/>
    </row>
    <row r="315" spans="1:13">
      <c r="A315" s="17">
        <v>314</v>
      </c>
      <c r="B315" s="18" t="s">
        <v>965</v>
      </c>
      <c r="C315" s="19" t="s">
        <v>341</v>
      </c>
      <c r="D315" s="19" t="s">
        <v>481</v>
      </c>
      <c r="E315" s="18" t="s">
        <v>3</v>
      </c>
      <c r="F315" s="20">
        <v>137</v>
      </c>
      <c r="G315" s="4"/>
      <c r="H315" s="14"/>
      <c r="I315" s="10"/>
      <c r="J315" s="23">
        <f t="shared" si="10"/>
        <v>0</v>
      </c>
      <c r="K315" s="23">
        <f t="shared" si="11"/>
        <v>0</v>
      </c>
      <c r="L315" s="7"/>
      <c r="M315" s="7"/>
    </row>
    <row r="316" spans="1:13">
      <c r="A316" s="17">
        <v>315</v>
      </c>
      <c r="B316" s="18" t="s">
        <v>966</v>
      </c>
      <c r="C316" s="19" t="s">
        <v>582</v>
      </c>
      <c r="D316" s="19" t="s">
        <v>236</v>
      </c>
      <c r="E316" s="18" t="s">
        <v>3</v>
      </c>
      <c r="F316" s="20">
        <v>559</v>
      </c>
      <c r="G316" s="4"/>
      <c r="H316" s="14"/>
      <c r="I316" s="10"/>
      <c r="J316" s="23">
        <f t="shared" si="10"/>
        <v>0</v>
      </c>
      <c r="K316" s="23">
        <f t="shared" si="11"/>
        <v>0</v>
      </c>
      <c r="L316" s="7"/>
      <c r="M316" s="7"/>
    </row>
    <row r="317" spans="1:13">
      <c r="A317" s="17">
        <v>316</v>
      </c>
      <c r="B317" s="18" t="s">
        <v>967</v>
      </c>
      <c r="C317" s="19" t="s">
        <v>482</v>
      </c>
      <c r="D317" s="19" t="s">
        <v>236</v>
      </c>
      <c r="E317" s="18" t="s">
        <v>3</v>
      </c>
      <c r="F317" s="20">
        <v>252</v>
      </c>
      <c r="G317" s="4"/>
      <c r="H317" s="14"/>
      <c r="I317" s="10"/>
      <c r="J317" s="23">
        <f t="shared" si="10"/>
        <v>0</v>
      </c>
      <c r="K317" s="23">
        <f t="shared" si="11"/>
        <v>0</v>
      </c>
      <c r="L317" s="7"/>
      <c r="M317" s="7"/>
    </row>
    <row r="318" spans="1:13">
      <c r="A318" s="17">
        <v>317</v>
      </c>
      <c r="B318" s="18" t="s">
        <v>968</v>
      </c>
      <c r="C318" s="19" t="s">
        <v>268</v>
      </c>
      <c r="D318" s="19" t="s">
        <v>236</v>
      </c>
      <c r="E318" s="18" t="s">
        <v>3</v>
      </c>
      <c r="F318" s="20">
        <v>90</v>
      </c>
      <c r="G318" s="4"/>
      <c r="H318" s="14"/>
      <c r="I318" s="10"/>
      <c r="J318" s="23">
        <f t="shared" si="10"/>
        <v>0</v>
      </c>
      <c r="K318" s="23">
        <f t="shared" si="11"/>
        <v>0</v>
      </c>
      <c r="L318" s="7"/>
      <c r="M318" s="7"/>
    </row>
    <row r="319" spans="1:13" ht="27.6">
      <c r="A319" s="17">
        <v>318</v>
      </c>
      <c r="B319" s="18" t="s">
        <v>969</v>
      </c>
      <c r="C319" s="19" t="s">
        <v>272</v>
      </c>
      <c r="D319" s="19" t="s">
        <v>236</v>
      </c>
      <c r="E319" s="18" t="s">
        <v>3</v>
      </c>
      <c r="F319" s="20">
        <v>195</v>
      </c>
      <c r="G319" s="4"/>
      <c r="H319" s="14"/>
      <c r="I319" s="10"/>
      <c r="J319" s="23">
        <f t="shared" si="10"/>
        <v>0</v>
      </c>
      <c r="K319" s="23">
        <f t="shared" si="11"/>
        <v>0</v>
      </c>
      <c r="L319" s="7"/>
      <c r="M319" s="7"/>
    </row>
    <row r="320" spans="1:13" ht="69">
      <c r="A320" s="17">
        <v>319</v>
      </c>
      <c r="B320" s="18" t="s">
        <v>970</v>
      </c>
      <c r="C320" s="19" t="s">
        <v>107</v>
      </c>
      <c r="D320" s="19" t="s">
        <v>583</v>
      </c>
      <c r="E320" s="18" t="s">
        <v>3</v>
      </c>
      <c r="F320" s="20">
        <v>145</v>
      </c>
      <c r="G320" s="4"/>
      <c r="H320" s="14"/>
      <c r="I320" s="10"/>
      <c r="J320" s="23">
        <f t="shared" si="10"/>
        <v>0</v>
      </c>
      <c r="K320" s="23">
        <f t="shared" si="11"/>
        <v>0</v>
      </c>
      <c r="L320" s="7"/>
      <c r="M320" s="7"/>
    </row>
    <row r="321" spans="1:13">
      <c r="A321" s="17">
        <v>320</v>
      </c>
      <c r="B321" s="18" t="s">
        <v>971</v>
      </c>
      <c r="C321" s="19" t="s">
        <v>273</v>
      </c>
      <c r="D321" s="19" t="s">
        <v>236</v>
      </c>
      <c r="E321" s="18" t="s">
        <v>3</v>
      </c>
      <c r="F321" s="20">
        <v>290</v>
      </c>
      <c r="G321" s="4"/>
      <c r="H321" s="14"/>
      <c r="I321" s="10"/>
      <c r="J321" s="23">
        <f t="shared" si="10"/>
        <v>0</v>
      </c>
      <c r="K321" s="23">
        <f t="shared" si="11"/>
        <v>0</v>
      </c>
      <c r="L321" s="7"/>
      <c r="M321" s="7"/>
    </row>
    <row r="322" spans="1:13">
      <c r="A322" s="17">
        <v>321</v>
      </c>
      <c r="B322" s="18" t="s">
        <v>972</v>
      </c>
      <c r="C322" s="19" t="s">
        <v>483</v>
      </c>
      <c r="D322" s="19" t="s">
        <v>236</v>
      </c>
      <c r="E322" s="18" t="s">
        <v>3</v>
      </c>
      <c r="F322" s="20">
        <v>251</v>
      </c>
      <c r="G322" s="4"/>
      <c r="H322" s="14"/>
      <c r="I322" s="10"/>
      <c r="J322" s="23">
        <f t="shared" si="10"/>
        <v>0</v>
      </c>
      <c r="K322" s="23">
        <f t="shared" si="11"/>
        <v>0</v>
      </c>
      <c r="L322" s="7"/>
      <c r="M322" s="7"/>
    </row>
    <row r="323" spans="1:13" ht="55.2">
      <c r="A323" s="17">
        <v>322</v>
      </c>
      <c r="B323" s="18" t="s">
        <v>973</v>
      </c>
      <c r="C323" s="19" t="s">
        <v>149</v>
      </c>
      <c r="D323" s="19" t="s">
        <v>584</v>
      </c>
      <c r="E323" s="18" t="s">
        <v>3</v>
      </c>
      <c r="F323" s="20">
        <v>99</v>
      </c>
      <c r="G323" s="4"/>
      <c r="H323" s="14"/>
      <c r="I323" s="10"/>
      <c r="J323" s="23">
        <f t="shared" si="10"/>
        <v>0</v>
      </c>
      <c r="K323" s="23">
        <f t="shared" si="11"/>
        <v>0</v>
      </c>
      <c r="L323" s="7"/>
      <c r="M323" s="7"/>
    </row>
    <row r="324" spans="1:13">
      <c r="A324" s="17">
        <v>323</v>
      </c>
      <c r="B324" s="18" t="s">
        <v>974</v>
      </c>
      <c r="C324" s="19" t="s">
        <v>243</v>
      </c>
      <c r="D324" s="19" t="s">
        <v>236</v>
      </c>
      <c r="E324" s="18" t="s">
        <v>3</v>
      </c>
      <c r="F324" s="20">
        <v>85</v>
      </c>
      <c r="G324" s="4"/>
      <c r="H324" s="14"/>
      <c r="I324" s="10"/>
      <c r="J324" s="23">
        <f t="shared" si="10"/>
        <v>0</v>
      </c>
      <c r="K324" s="23">
        <f t="shared" si="11"/>
        <v>0</v>
      </c>
      <c r="L324" s="7"/>
      <c r="M324" s="7"/>
    </row>
    <row r="325" spans="1:13">
      <c r="A325" s="17">
        <v>324</v>
      </c>
      <c r="B325" s="18" t="s">
        <v>975</v>
      </c>
      <c r="C325" s="19" t="s">
        <v>19</v>
      </c>
      <c r="D325" s="19"/>
      <c r="E325" s="18" t="s">
        <v>3</v>
      </c>
      <c r="F325" s="20">
        <v>81</v>
      </c>
      <c r="G325" s="4"/>
      <c r="H325" s="14"/>
      <c r="I325" s="10"/>
      <c r="J325" s="23">
        <f t="shared" si="10"/>
        <v>0</v>
      </c>
      <c r="K325" s="23">
        <f t="shared" si="11"/>
        <v>0</v>
      </c>
      <c r="L325" s="7"/>
      <c r="M325" s="7"/>
    </row>
    <row r="326" spans="1:13" ht="41.4">
      <c r="A326" s="17">
        <v>325</v>
      </c>
      <c r="B326" s="18" t="s">
        <v>976</v>
      </c>
      <c r="C326" s="19" t="s">
        <v>168</v>
      </c>
      <c r="D326" s="19" t="s">
        <v>484</v>
      </c>
      <c r="E326" s="18" t="s">
        <v>3</v>
      </c>
      <c r="F326" s="20">
        <v>1</v>
      </c>
      <c r="G326" s="4"/>
      <c r="H326" s="14"/>
      <c r="I326" s="10"/>
      <c r="J326" s="23">
        <f t="shared" si="10"/>
        <v>0</v>
      </c>
      <c r="K326" s="23">
        <f t="shared" si="11"/>
        <v>0</v>
      </c>
      <c r="L326" s="7"/>
      <c r="M326" s="7"/>
    </row>
    <row r="327" spans="1:13">
      <c r="A327" s="17">
        <v>326</v>
      </c>
      <c r="B327" s="18" t="s">
        <v>977</v>
      </c>
      <c r="C327" s="19" t="s">
        <v>305</v>
      </c>
      <c r="D327" s="19"/>
      <c r="E327" s="18" t="s">
        <v>3</v>
      </c>
      <c r="F327" s="20">
        <v>30</v>
      </c>
      <c r="G327" s="4"/>
      <c r="H327" s="14"/>
      <c r="I327" s="10"/>
      <c r="J327" s="23">
        <f t="shared" si="10"/>
        <v>0</v>
      </c>
      <c r="K327" s="23">
        <f t="shared" si="11"/>
        <v>0</v>
      </c>
      <c r="L327" s="7"/>
      <c r="M327" s="7"/>
    </row>
    <row r="328" spans="1:13">
      <c r="A328" s="17">
        <v>327</v>
      </c>
      <c r="B328" s="18" t="s">
        <v>978</v>
      </c>
      <c r="C328" s="19" t="s">
        <v>191</v>
      </c>
      <c r="D328" s="19"/>
      <c r="E328" s="18" t="s">
        <v>3</v>
      </c>
      <c r="F328" s="20">
        <v>42</v>
      </c>
      <c r="G328" s="4"/>
      <c r="H328" s="14"/>
      <c r="I328" s="10"/>
      <c r="J328" s="23">
        <f t="shared" si="10"/>
        <v>0</v>
      </c>
      <c r="K328" s="23">
        <f t="shared" si="11"/>
        <v>0</v>
      </c>
      <c r="L328" s="7"/>
      <c r="M328" s="7"/>
    </row>
    <row r="329" spans="1:13">
      <c r="A329" s="17">
        <v>328</v>
      </c>
      <c r="B329" s="18" t="s">
        <v>979</v>
      </c>
      <c r="C329" s="19" t="s">
        <v>338</v>
      </c>
      <c r="D329" s="19" t="s">
        <v>485</v>
      </c>
      <c r="E329" s="18" t="s">
        <v>3</v>
      </c>
      <c r="F329" s="20">
        <v>8</v>
      </c>
      <c r="G329" s="4"/>
      <c r="H329" s="14"/>
      <c r="I329" s="10"/>
      <c r="J329" s="23">
        <f t="shared" si="10"/>
        <v>0</v>
      </c>
      <c r="K329" s="23">
        <f t="shared" si="11"/>
        <v>0</v>
      </c>
      <c r="L329" s="7"/>
      <c r="M329" s="7"/>
    </row>
    <row r="330" spans="1:13">
      <c r="A330" s="17">
        <v>329</v>
      </c>
      <c r="B330" s="18" t="s">
        <v>980</v>
      </c>
      <c r="C330" s="19" t="s">
        <v>96</v>
      </c>
      <c r="D330" s="19"/>
      <c r="E330" s="18" t="s">
        <v>3</v>
      </c>
      <c r="F330" s="20">
        <v>6</v>
      </c>
      <c r="G330" s="4"/>
      <c r="H330" s="14"/>
      <c r="I330" s="10"/>
      <c r="J330" s="23">
        <f t="shared" si="10"/>
        <v>0</v>
      </c>
      <c r="K330" s="23">
        <f t="shared" si="11"/>
        <v>0</v>
      </c>
      <c r="L330" s="7"/>
      <c r="M330" s="7"/>
    </row>
    <row r="331" spans="1:13">
      <c r="A331" s="17">
        <v>330</v>
      </c>
      <c r="B331" s="18" t="s">
        <v>981</v>
      </c>
      <c r="C331" s="19" t="s">
        <v>194</v>
      </c>
      <c r="D331" s="19"/>
      <c r="E331" s="18" t="s">
        <v>3</v>
      </c>
      <c r="F331" s="20">
        <v>35</v>
      </c>
      <c r="G331" s="4"/>
      <c r="H331" s="14"/>
      <c r="I331" s="10"/>
      <c r="J331" s="23">
        <f t="shared" si="10"/>
        <v>0</v>
      </c>
      <c r="K331" s="23">
        <f t="shared" si="11"/>
        <v>0</v>
      </c>
      <c r="L331" s="7"/>
      <c r="M331" s="7"/>
    </row>
    <row r="332" spans="1:13">
      <c r="A332" s="17">
        <v>331</v>
      </c>
      <c r="B332" s="18" t="s">
        <v>982</v>
      </c>
      <c r="C332" s="19" t="s">
        <v>486</v>
      </c>
      <c r="D332" s="19" t="s">
        <v>585</v>
      </c>
      <c r="E332" s="18" t="s">
        <v>16</v>
      </c>
      <c r="F332" s="20">
        <v>46</v>
      </c>
      <c r="G332" s="4"/>
      <c r="H332" s="14"/>
      <c r="I332" s="10"/>
      <c r="J332" s="23">
        <f t="shared" si="10"/>
        <v>0</v>
      </c>
      <c r="K332" s="23">
        <f t="shared" si="11"/>
        <v>0</v>
      </c>
      <c r="L332" s="7"/>
      <c r="M332" s="7"/>
    </row>
    <row r="333" spans="1:13" ht="27.6">
      <c r="A333" s="17">
        <v>332</v>
      </c>
      <c r="B333" s="18" t="s">
        <v>983</v>
      </c>
      <c r="C333" s="19" t="s">
        <v>361</v>
      </c>
      <c r="D333" s="19" t="s">
        <v>487</v>
      </c>
      <c r="E333" s="18" t="s">
        <v>3</v>
      </c>
      <c r="F333" s="20">
        <v>2</v>
      </c>
      <c r="G333" s="4"/>
      <c r="H333" s="14"/>
      <c r="I333" s="10"/>
      <c r="J333" s="23">
        <f t="shared" si="10"/>
        <v>0</v>
      </c>
      <c r="K333" s="23">
        <f t="shared" si="11"/>
        <v>0</v>
      </c>
      <c r="L333" s="7"/>
      <c r="M333" s="7"/>
    </row>
    <row r="334" spans="1:13" ht="41.4">
      <c r="A334" s="17">
        <v>333</v>
      </c>
      <c r="B334" s="18" t="s">
        <v>984</v>
      </c>
      <c r="C334" s="19" t="s">
        <v>488</v>
      </c>
      <c r="D334" s="19" t="s">
        <v>360</v>
      </c>
      <c r="E334" s="18" t="s">
        <v>3</v>
      </c>
      <c r="F334" s="20">
        <v>132</v>
      </c>
      <c r="G334" s="4"/>
      <c r="H334" s="14"/>
      <c r="I334" s="10"/>
      <c r="J334" s="23">
        <f t="shared" si="10"/>
        <v>0</v>
      </c>
      <c r="K334" s="23">
        <f t="shared" si="11"/>
        <v>0</v>
      </c>
      <c r="L334" s="7"/>
      <c r="M334" s="7"/>
    </row>
    <row r="335" spans="1:13">
      <c r="A335" s="17">
        <v>334</v>
      </c>
      <c r="B335" s="18" t="s">
        <v>985</v>
      </c>
      <c r="C335" s="19" t="s">
        <v>163</v>
      </c>
      <c r="D335" s="19" t="s">
        <v>489</v>
      </c>
      <c r="E335" s="18" t="s">
        <v>3</v>
      </c>
      <c r="F335" s="20">
        <v>40</v>
      </c>
      <c r="G335" s="4"/>
      <c r="H335" s="14"/>
      <c r="I335" s="10"/>
      <c r="J335" s="23">
        <f t="shared" si="10"/>
        <v>0</v>
      </c>
      <c r="K335" s="23">
        <f t="shared" si="11"/>
        <v>0</v>
      </c>
      <c r="L335" s="7"/>
      <c r="M335" s="7"/>
    </row>
    <row r="336" spans="1:13">
      <c r="A336" s="17">
        <v>335</v>
      </c>
      <c r="B336" s="18" t="s">
        <v>986</v>
      </c>
      <c r="C336" s="19" t="s">
        <v>101</v>
      </c>
      <c r="D336" s="19"/>
      <c r="E336" s="18" t="s">
        <v>3</v>
      </c>
      <c r="F336" s="20">
        <v>71</v>
      </c>
      <c r="G336" s="4"/>
      <c r="H336" s="14"/>
      <c r="I336" s="10"/>
      <c r="J336" s="23">
        <f t="shared" si="10"/>
        <v>0</v>
      </c>
      <c r="K336" s="23">
        <f t="shared" si="11"/>
        <v>0</v>
      </c>
      <c r="L336" s="7"/>
      <c r="M336" s="7"/>
    </row>
    <row r="337" spans="1:13">
      <c r="A337" s="17">
        <v>336</v>
      </c>
      <c r="B337" s="18" t="s">
        <v>987</v>
      </c>
      <c r="C337" s="19" t="s">
        <v>38</v>
      </c>
      <c r="D337" s="19" t="s">
        <v>39</v>
      </c>
      <c r="E337" s="18" t="s">
        <v>3</v>
      </c>
      <c r="F337" s="20">
        <v>22</v>
      </c>
      <c r="G337" s="4"/>
      <c r="H337" s="14"/>
      <c r="I337" s="10"/>
      <c r="J337" s="23">
        <f t="shared" si="10"/>
        <v>0</v>
      </c>
      <c r="K337" s="23">
        <f t="shared" si="11"/>
        <v>0</v>
      </c>
      <c r="L337" s="7"/>
      <c r="M337" s="7"/>
    </row>
    <row r="338" spans="1:13">
      <c r="A338" s="17">
        <v>337</v>
      </c>
      <c r="B338" s="18" t="s">
        <v>988</v>
      </c>
      <c r="C338" s="19" t="s">
        <v>150</v>
      </c>
      <c r="D338" s="19"/>
      <c r="E338" s="18" t="s">
        <v>3</v>
      </c>
      <c r="F338" s="20">
        <v>7</v>
      </c>
      <c r="G338" s="4"/>
      <c r="H338" s="14"/>
      <c r="I338" s="10"/>
      <c r="J338" s="23">
        <f t="shared" si="10"/>
        <v>0</v>
      </c>
      <c r="K338" s="23">
        <f t="shared" si="11"/>
        <v>0</v>
      </c>
      <c r="L338" s="7"/>
      <c r="M338" s="7"/>
    </row>
    <row r="339" spans="1:13">
      <c r="A339" s="17">
        <v>338</v>
      </c>
      <c r="B339" s="18" t="s">
        <v>989</v>
      </c>
      <c r="C339" s="19" t="s">
        <v>308</v>
      </c>
      <c r="D339" s="19" t="s">
        <v>309</v>
      </c>
      <c r="E339" s="18" t="s">
        <v>3</v>
      </c>
      <c r="F339" s="20">
        <v>9</v>
      </c>
      <c r="G339" s="4"/>
      <c r="H339" s="14"/>
      <c r="I339" s="10"/>
      <c r="J339" s="23">
        <f t="shared" si="10"/>
        <v>0</v>
      </c>
      <c r="K339" s="23">
        <f t="shared" si="11"/>
        <v>0</v>
      </c>
      <c r="L339" s="7"/>
      <c r="M339" s="7"/>
    </row>
    <row r="340" spans="1:13">
      <c r="A340" s="17">
        <v>339</v>
      </c>
      <c r="B340" s="18" t="s">
        <v>990</v>
      </c>
      <c r="C340" s="19" t="s">
        <v>151</v>
      </c>
      <c r="D340" s="19"/>
      <c r="E340" s="18" t="s">
        <v>3</v>
      </c>
      <c r="F340" s="20">
        <v>5</v>
      </c>
      <c r="G340" s="4"/>
      <c r="H340" s="14"/>
      <c r="I340" s="10"/>
      <c r="J340" s="23">
        <f t="shared" si="10"/>
        <v>0</v>
      </c>
      <c r="K340" s="23">
        <f t="shared" si="11"/>
        <v>0</v>
      </c>
      <c r="L340" s="7"/>
      <c r="M340" s="7"/>
    </row>
    <row r="341" spans="1:13">
      <c r="A341" s="17">
        <v>340</v>
      </c>
      <c r="B341" s="18" t="s">
        <v>991</v>
      </c>
      <c r="C341" s="19" t="s">
        <v>270</v>
      </c>
      <c r="D341" s="19"/>
      <c r="E341" s="18" t="s">
        <v>16</v>
      </c>
      <c r="F341" s="20">
        <v>51</v>
      </c>
      <c r="G341" s="4"/>
      <c r="H341" s="14"/>
      <c r="I341" s="10"/>
      <c r="J341" s="23">
        <f t="shared" si="10"/>
        <v>0</v>
      </c>
      <c r="K341" s="23">
        <f t="shared" si="11"/>
        <v>0</v>
      </c>
      <c r="L341" s="7"/>
      <c r="M341" s="7"/>
    </row>
    <row r="342" spans="1:13">
      <c r="A342" s="17">
        <v>341</v>
      </c>
      <c r="B342" s="18" t="s">
        <v>992</v>
      </c>
      <c r="C342" s="19" t="s">
        <v>269</v>
      </c>
      <c r="D342" s="19"/>
      <c r="E342" s="18" t="s">
        <v>3</v>
      </c>
      <c r="F342" s="20">
        <v>15</v>
      </c>
      <c r="G342" s="4"/>
      <c r="H342" s="14"/>
      <c r="I342" s="10"/>
      <c r="J342" s="23">
        <f t="shared" si="10"/>
        <v>0</v>
      </c>
      <c r="K342" s="23">
        <f t="shared" si="11"/>
        <v>0</v>
      </c>
      <c r="L342" s="7"/>
      <c r="M342" s="7"/>
    </row>
    <row r="343" spans="1:13">
      <c r="A343" s="17">
        <v>342</v>
      </c>
      <c r="B343" s="18" t="s">
        <v>993</v>
      </c>
      <c r="C343" s="19" t="s">
        <v>327</v>
      </c>
      <c r="D343" s="19" t="s">
        <v>328</v>
      </c>
      <c r="E343" s="18" t="s">
        <v>3</v>
      </c>
      <c r="F343" s="20">
        <v>11</v>
      </c>
      <c r="G343" s="4"/>
      <c r="H343" s="14"/>
      <c r="I343" s="10"/>
      <c r="J343" s="23">
        <f t="shared" si="10"/>
        <v>0</v>
      </c>
      <c r="K343" s="23">
        <f t="shared" si="11"/>
        <v>0</v>
      </c>
      <c r="L343" s="7"/>
      <c r="M343" s="7"/>
    </row>
    <row r="344" spans="1:13">
      <c r="A344" s="17">
        <v>343</v>
      </c>
      <c r="B344" s="18" t="s">
        <v>994</v>
      </c>
      <c r="C344" s="19" t="s">
        <v>145</v>
      </c>
      <c r="D344" s="19"/>
      <c r="E344" s="18" t="s">
        <v>3</v>
      </c>
      <c r="F344" s="20">
        <v>17</v>
      </c>
      <c r="G344" s="4"/>
      <c r="H344" s="14"/>
      <c r="I344" s="10"/>
      <c r="J344" s="23">
        <f t="shared" si="10"/>
        <v>0</v>
      </c>
      <c r="K344" s="23">
        <f t="shared" si="11"/>
        <v>0</v>
      </c>
      <c r="L344" s="7"/>
      <c r="M344" s="7"/>
    </row>
    <row r="345" spans="1:13">
      <c r="A345" s="17">
        <v>344</v>
      </c>
      <c r="B345" s="18" t="s">
        <v>995</v>
      </c>
      <c r="C345" s="19" t="s">
        <v>161</v>
      </c>
      <c r="D345" s="19" t="s">
        <v>162</v>
      </c>
      <c r="E345" s="18" t="s">
        <v>3</v>
      </c>
      <c r="F345" s="20">
        <v>5</v>
      </c>
      <c r="G345" s="4"/>
      <c r="H345" s="14"/>
      <c r="I345" s="10"/>
      <c r="J345" s="23">
        <f t="shared" si="10"/>
        <v>0</v>
      </c>
      <c r="K345" s="23">
        <f t="shared" si="11"/>
        <v>0</v>
      </c>
      <c r="L345" s="7"/>
      <c r="M345" s="7"/>
    </row>
    <row r="346" spans="1:13">
      <c r="A346" s="17">
        <v>345</v>
      </c>
      <c r="B346" s="18" t="s">
        <v>996</v>
      </c>
      <c r="C346" s="19" t="s">
        <v>306</v>
      </c>
      <c r="D346" s="19" t="s">
        <v>307</v>
      </c>
      <c r="E346" s="18" t="s">
        <v>16</v>
      </c>
      <c r="F346" s="20">
        <v>8</v>
      </c>
      <c r="G346" s="4"/>
      <c r="H346" s="14"/>
      <c r="I346" s="10"/>
      <c r="J346" s="23">
        <f t="shared" si="10"/>
        <v>0</v>
      </c>
      <c r="K346" s="23">
        <f t="shared" si="11"/>
        <v>0</v>
      </c>
      <c r="L346" s="7"/>
      <c r="M346" s="7"/>
    </row>
    <row r="347" spans="1:13">
      <c r="A347" s="17">
        <v>346</v>
      </c>
      <c r="B347" s="18" t="s">
        <v>997</v>
      </c>
      <c r="C347" s="19" t="s">
        <v>329</v>
      </c>
      <c r="D347" s="19"/>
      <c r="E347" s="18" t="s">
        <v>3</v>
      </c>
      <c r="F347" s="20">
        <v>35</v>
      </c>
      <c r="G347" s="4"/>
      <c r="H347" s="14"/>
      <c r="I347" s="10"/>
      <c r="J347" s="23">
        <f t="shared" si="10"/>
        <v>0</v>
      </c>
      <c r="K347" s="23">
        <f t="shared" si="11"/>
        <v>0</v>
      </c>
      <c r="L347" s="7"/>
      <c r="M347" s="7"/>
    </row>
    <row r="348" spans="1:13">
      <c r="A348" s="17">
        <v>347</v>
      </c>
      <c r="B348" s="18" t="s">
        <v>998</v>
      </c>
      <c r="C348" s="19" t="s">
        <v>335</v>
      </c>
      <c r="D348" s="19"/>
      <c r="E348" s="18" t="s">
        <v>16</v>
      </c>
      <c r="F348" s="20">
        <v>260</v>
      </c>
      <c r="G348" s="4"/>
      <c r="H348" s="14"/>
      <c r="I348" s="10"/>
      <c r="J348" s="23">
        <f t="shared" si="10"/>
        <v>0</v>
      </c>
      <c r="K348" s="23">
        <f t="shared" si="11"/>
        <v>0</v>
      </c>
      <c r="L348" s="7"/>
      <c r="M348" s="7"/>
    </row>
    <row r="349" spans="1:13">
      <c r="A349" s="17">
        <v>348</v>
      </c>
      <c r="B349" s="18" t="s">
        <v>999</v>
      </c>
      <c r="C349" s="19" t="s">
        <v>144</v>
      </c>
      <c r="D349" s="19" t="s">
        <v>141</v>
      </c>
      <c r="E349" s="18" t="s">
        <v>16</v>
      </c>
      <c r="F349" s="20">
        <v>1794</v>
      </c>
      <c r="G349" s="4"/>
      <c r="H349" s="14"/>
      <c r="I349" s="10"/>
      <c r="J349" s="23">
        <f t="shared" si="10"/>
        <v>0</v>
      </c>
      <c r="K349" s="23">
        <f t="shared" si="11"/>
        <v>0</v>
      </c>
      <c r="L349" s="7"/>
      <c r="M349" s="7"/>
    </row>
    <row r="350" spans="1:13">
      <c r="A350" s="17">
        <v>349</v>
      </c>
      <c r="B350" s="18" t="s">
        <v>1000</v>
      </c>
      <c r="C350" s="19" t="s">
        <v>143</v>
      </c>
      <c r="D350" s="19" t="s">
        <v>141</v>
      </c>
      <c r="E350" s="18" t="s">
        <v>16</v>
      </c>
      <c r="F350" s="20">
        <v>1505</v>
      </c>
      <c r="G350" s="4"/>
      <c r="H350" s="14"/>
      <c r="I350" s="10"/>
      <c r="J350" s="23">
        <f t="shared" si="10"/>
        <v>0</v>
      </c>
      <c r="K350" s="23">
        <f t="shared" si="11"/>
        <v>0</v>
      </c>
      <c r="L350" s="7"/>
      <c r="M350" s="7"/>
    </row>
    <row r="351" spans="1:13">
      <c r="A351" s="17">
        <v>350</v>
      </c>
      <c r="B351" s="18" t="s">
        <v>1001</v>
      </c>
      <c r="C351" s="19" t="s">
        <v>75</v>
      </c>
      <c r="D351" s="19" t="s">
        <v>1002</v>
      </c>
      <c r="E351" s="18" t="s">
        <v>16</v>
      </c>
      <c r="F351" s="20">
        <v>993</v>
      </c>
      <c r="G351" s="4"/>
      <c r="H351" s="14"/>
      <c r="I351" s="10"/>
      <c r="J351" s="23">
        <f t="shared" si="10"/>
        <v>0</v>
      </c>
      <c r="K351" s="23">
        <f t="shared" si="11"/>
        <v>0</v>
      </c>
      <c r="L351" s="7"/>
      <c r="M351" s="7"/>
    </row>
    <row r="352" spans="1:13">
      <c r="A352" s="17">
        <v>351</v>
      </c>
      <c r="B352" s="18" t="s">
        <v>1003</v>
      </c>
      <c r="C352" s="19" t="s">
        <v>76</v>
      </c>
      <c r="D352" s="19" t="s">
        <v>1004</v>
      </c>
      <c r="E352" s="18" t="s">
        <v>16</v>
      </c>
      <c r="F352" s="20">
        <v>160</v>
      </c>
      <c r="G352" s="4"/>
      <c r="H352" s="14"/>
      <c r="I352" s="10"/>
      <c r="J352" s="23">
        <f t="shared" si="10"/>
        <v>0</v>
      </c>
      <c r="K352" s="23">
        <f t="shared" si="11"/>
        <v>0</v>
      </c>
      <c r="L352" s="7"/>
      <c r="M352" s="7"/>
    </row>
    <row r="353" spans="1:13">
      <c r="A353" s="17">
        <v>352</v>
      </c>
      <c r="B353" s="18" t="s">
        <v>1005</v>
      </c>
      <c r="C353" s="19" t="s">
        <v>53</v>
      </c>
      <c r="D353" s="19" t="s">
        <v>1004</v>
      </c>
      <c r="E353" s="18" t="s">
        <v>16</v>
      </c>
      <c r="F353" s="20">
        <v>15</v>
      </c>
      <c r="G353" s="4"/>
      <c r="H353" s="14"/>
      <c r="I353" s="10"/>
      <c r="J353" s="23">
        <f t="shared" si="10"/>
        <v>0</v>
      </c>
      <c r="K353" s="23">
        <f t="shared" si="11"/>
        <v>0</v>
      </c>
      <c r="L353" s="7"/>
      <c r="M353" s="7"/>
    </row>
    <row r="354" spans="1:13">
      <c r="A354" s="17">
        <v>353</v>
      </c>
      <c r="B354" s="18" t="s">
        <v>1006</v>
      </c>
      <c r="C354" s="19" t="s">
        <v>73</v>
      </c>
      <c r="D354" s="19" t="s">
        <v>1002</v>
      </c>
      <c r="E354" s="18" t="s">
        <v>16</v>
      </c>
      <c r="F354" s="20">
        <v>985</v>
      </c>
      <c r="G354" s="4"/>
      <c r="H354" s="14"/>
      <c r="I354" s="10"/>
      <c r="J354" s="23">
        <f t="shared" si="10"/>
        <v>0</v>
      </c>
      <c r="K354" s="23">
        <f t="shared" si="11"/>
        <v>0</v>
      </c>
      <c r="L354" s="7"/>
      <c r="M354" s="7"/>
    </row>
    <row r="355" spans="1:13">
      <c r="A355" s="17">
        <v>354</v>
      </c>
      <c r="B355" s="18" t="s">
        <v>1007</v>
      </c>
      <c r="C355" s="19" t="s">
        <v>140</v>
      </c>
      <c r="D355" s="19" t="s">
        <v>141</v>
      </c>
      <c r="E355" s="18" t="s">
        <v>16</v>
      </c>
      <c r="F355" s="20">
        <v>1290</v>
      </c>
      <c r="G355" s="4"/>
      <c r="H355" s="14"/>
      <c r="I355" s="10"/>
      <c r="J355" s="23">
        <f t="shared" si="10"/>
        <v>0</v>
      </c>
      <c r="K355" s="23">
        <f t="shared" si="11"/>
        <v>0</v>
      </c>
      <c r="L355" s="7"/>
      <c r="M355" s="7"/>
    </row>
    <row r="356" spans="1:13">
      <c r="A356" s="17">
        <v>355</v>
      </c>
      <c r="B356" s="18" t="s">
        <v>1008</v>
      </c>
      <c r="C356" s="19" t="s">
        <v>74</v>
      </c>
      <c r="D356" s="19" t="s">
        <v>1002</v>
      </c>
      <c r="E356" s="18" t="s">
        <v>16</v>
      </c>
      <c r="F356" s="20">
        <v>410</v>
      </c>
      <c r="G356" s="4"/>
      <c r="H356" s="14"/>
      <c r="I356" s="10"/>
      <c r="J356" s="23">
        <f t="shared" si="10"/>
        <v>0</v>
      </c>
      <c r="K356" s="23">
        <f t="shared" si="11"/>
        <v>0</v>
      </c>
      <c r="L356" s="7"/>
      <c r="M356" s="7"/>
    </row>
    <row r="357" spans="1:13">
      <c r="A357" s="17">
        <v>356</v>
      </c>
      <c r="B357" s="18" t="s">
        <v>1009</v>
      </c>
      <c r="C357" s="19" t="s">
        <v>70</v>
      </c>
      <c r="D357" s="19" t="s">
        <v>1004</v>
      </c>
      <c r="E357" s="18" t="s">
        <v>16</v>
      </c>
      <c r="F357" s="20">
        <v>150</v>
      </c>
      <c r="G357" s="4"/>
      <c r="H357" s="14"/>
      <c r="I357" s="10"/>
      <c r="J357" s="23">
        <f t="shared" si="10"/>
        <v>0</v>
      </c>
      <c r="K357" s="23">
        <f t="shared" si="11"/>
        <v>0</v>
      </c>
      <c r="L357" s="7"/>
      <c r="M357" s="7"/>
    </row>
    <row r="358" spans="1:13" ht="27.6">
      <c r="A358" s="17">
        <v>357</v>
      </c>
      <c r="B358" s="18" t="s">
        <v>1010</v>
      </c>
      <c r="C358" s="19" t="s">
        <v>490</v>
      </c>
      <c r="D358" s="19"/>
      <c r="E358" s="18" t="s">
        <v>3</v>
      </c>
      <c r="F358" s="20">
        <v>1865</v>
      </c>
      <c r="G358" s="4"/>
      <c r="H358" s="14"/>
      <c r="I358" s="10"/>
      <c r="J358" s="23">
        <f t="shared" si="10"/>
        <v>0</v>
      </c>
      <c r="K358" s="23">
        <f t="shared" si="11"/>
        <v>0</v>
      </c>
      <c r="L358" s="7"/>
      <c r="M358" s="7"/>
    </row>
    <row r="359" spans="1:13">
      <c r="A359" s="17">
        <v>358</v>
      </c>
      <c r="B359" s="18" t="s">
        <v>1011</v>
      </c>
      <c r="C359" s="19" t="s">
        <v>491</v>
      </c>
      <c r="D359" s="19"/>
      <c r="E359" s="18" t="s">
        <v>3</v>
      </c>
      <c r="F359" s="20">
        <v>211</v>
      </c>
      <c r="G359" s="4"/>
      <c r="H359" s="14"/>
      <c r="I359" s="10"/>
      <c r="J359" s="23">
        <f t="shared" si="10"/>
        <v>0</v>
      </c>
      <c r="K359" s="23">
        <f t="shared" si="11"/>
        <v>0</v>
      </c>
      <c r="L359" s="7"/>
      <c r="M359" s="7"/>
    </row>
    <row r="360" spans="1:13">
      <c r="A360" s="17">
        <v>359</v>
      </c>
      <c r="B360" s="18" t="s">
        <v>1012</v>
      </c>
      <c r="C360" s="19" t="s">
        <v>492</v>
      </c>
      <c r="D360" s="19" t="s">
        <v>103</v>
      </c>
      <c r="E360" s="18" t="s">
        <v>3</v>
      </c>
      <c r="F360" s="20">
        <v>1290</v>
      </c>
      <c r="G360" s="4"/>
      <c r="H360" s="14"/>
      <c r="I360" s="10"/>
      <c r="J360" s="23">
        <f t="shared" si="10"/>
        <v>0</v>
      </c>
      <c r="K360" s="23">
        <f t="shared" si="11"/>
        <v>0</v>
      </c>
      <c r="L360" s="7"/>
      <c r="M360" s="7"/>
    </row>
    <row r="361" spans="1:13" ht="27.6">
      <c r="A361" s="17">
        <v>360</v>
      </c>
      <c r="B361" s="18" t="s">
        <v>1013</v>
      </c>
      <c r="C361" s="19" t="s">
        <v>493</v>
      </c>
      <c r="D361" s="19"/>
      <c r="E361" s="18" t="s">
        <v>3</v>
      </c>
      <c r="F361" s="20">
        <v>2300</v>
      </c>
      <c r="G361" s="4"/>
      <c r="H361" s="14"/>
      <c r="I361" s="10"/>
      <c r="J361" s="23">
        <f t="shared" si="10"/>
        <v>0</v>
      </c>
      <c r="K361" s="23">
        <f t="shared" si="11"/>
        <v>0</v>
      </c>
      <c r="L361" s="7"/>
      <c r="M361" s="7"/>
    </row>
    <row r="362" spans="1:13" ht="27.6">
      <c r="A362" s="17">
        <v>361</v>
      </c>
      <c r="B362" s="18" t="s">
        <v>1014</v>
      </c>
      <c r="C362" s="19" t="s">
        <v>494</v>
      </c>
      <c r="D362" s="19"/>
      <c r="E362" s="18" t="s">
        <v>245</v>
      </c>
      <c r="F362" s="20">
        <v>360</v>
      </c>
      <c r="G362" s="4"/>
      <c r="H362" s="14"/>
      <c r="I362" s="10"/>
      <c r="J362" s="23">
        <f t="shared" si="10"/>
        <v>0</v>
      </c>
      <c r="K362" s="23">
        <f t="shared" si="11"/>
        <v>0</v>
      </c>
      <c r="L362" s="7"/>
      <c r="M362" s="7"/>
    </row>
    <row r="363" spans="1:13">
      <c r="A363" s="17">
        <v>362</v>
      </c>
      <c r="B363" s="18" t="s">
        <v>1015</v>
      </c>
      <c r="C363" s="19" t="s">
        <v>495</v>
      </c>
      <c r="D363" s="19" t="s">
        <v>103</v>
      </c>
      <c r="E363" s="18" t="s">
        <v>3</v>
      </c>
      <c r="F363" s="20">
        <v>13635</v>
      </c>
      <c r="G363" s="4"/>
      <c r="H363" s="14"/>
      <c r="I363" s="10"/>
      <c r="J363" s="23">
        <f t="shared" si="10"/>
        <v>0</v>
      </c>
      <c r="K363" s="23">
        <f t="shared" si="11"/>
        <v>0</v>
      </c>
      <c r="L363" s="7"/>
      <c r="M363" s="7"/>
    </row>
    <row r="364" spans="1:13">
      <c r="A364" s="17">
        <v>363</v>
      </c>
      <c r="B364" s="18" t="s">
        <v>1016</v>
      </c>
      <c r="C364" s="19" t="s">
        <v>496</v>
      </c>
      <c r="D364" s="19"/>
      <c r="E364" s="18" t="s">
        <v>3</v>
      </c>
      <c r="F364" s="20">
        <v>308</v>
      </c>
      <c r="G364" s="4"/>
      <c r="H364" s="14"/>
      <c r="I364" s="10"/>
      <c r="J364" s="23">
        <f t="shared" si="10"/>
        <v>0</v>
      </c>
      <c r="K364" s="23">
        <f t="shared" si="11"/>
        <v>0</v>
      </c>
      <c r="L364" s="7"/>
      <c r="M364" s="7"/>
    </row>
    <row r="365" spans="1:13" ht="27.6">
      <c r="A365" s="17">
        <v>364</v>
      </c>
      <c r="B365" s="18" t="s">
        <v>1017</v>
      </c>
      <c r="C365" s="19" t="s">
        <v>497</v>
      </c>
      <c r="D365" s="19"/>
      <c r="E365" s="18" t="s">
        <v>245</v>
      </c>
      <c r="F365" s="20">
        <v>90</v>
      </c>
      <c r="G365" s="4"/>
      <c r="H365" s="14"/>
      <c r="I365" s="10"/>
      <c r="J365" s="23">
        <f t="shared" si="10"/>
        <v>0</v>
      </c>
      <c r="K365" s="23">
        <f t="shared" si="11"/>
        <v>0</v>
      </c>
      <c r="L365" s="7"/>
      <c r="M365" s="7"/>
    </row>
    <row r="366" spans="1:13" ht="27.6">
      <c r="A366" s="17">
        <v>365</v>
      </c>
      <c r="B366" s="18" t="s">
        <v>1018</v>
      </c>
      <c r="C366" s="19" t="s">
        <v>498</v>
      </c>
      <c r="D366" s="19"/>
      <c r="E366" s="18" t="s">
        <v>245</v>
      </c>
      <c r="F366" s="20">
        <v>610</v>
      </c>
      <c r="G366" s="4"/>
      <c r="H366" s="14"/>
      <c r="I366" s="10"/>
      <c r="J366" s="23">
        <f t="shared" si="10"/>
        <v>0</v>
      </c>
      <c r="K366" s="23">
        <f t="shared" si="11"/>
        <v>0</v>
      </c>
      <c r="L366" s="7"/>
      <c r="M366" s="7"/>
    </row>
    <row r="367" spans="1:13">
      <c r="A367" s="17">
        <v>366</v>
      </c>
      <c r="B367" s="18" t="s">
        <v>1019</v>
      </c>
      <c r="C367" s="19" t="s">
        <v>499</v>
      </c>
      <c r="D367" s="19" t="s">
        <v>103</v>
      </c>
      <c r="E367" s="18" t="s">
        <v>16</v>
      </c>
      <c r="F367" s="20">
        <v>464</v>
      </c>
      <c r="G367" s="4"/>
      <c r="H367" s="14"/>
      <c r="I367" s="10"/>
      <c r="J367" s="23">
        <f t="shared" si="10"/>
        <v>0</v>
      </c>
      <c r="K367" s="23">
        <f t="shared" si="11"/>
        <v>0</v>
      </c>
      <c r="L367" s="7"/>
      <c r="M367" s="7"/>
    </row>
    <row r="368" spans="1:13">
      <c r="A368" s="17">
        <v>367</v>
      </c>
      <c r="B368" s="18" t="s">
        <v>1020</v>
      </c>
      <c r="C368" s="19" t="s">
        <v>358</v>
      </c>
      <c r="D368" s="19" t="s">
        <v>356</v>
      </c>
      <c r="E368" s="18" t="s">
        <v>3</v>
      </c>
      <c r="F368" s="20">
        <v>263</v>
      </c>
      <c r="G368" s="4"/>
      <c r="H368" s="14"/>
      <c r="I368" s="10"/>
      <c r="J368" s="23">
        <f t="shared" si="10"/>
        <v>0</v>
      </c>
      <c r="K368" s="23">
        <f t="shared" si="11"/>
        <v>0</v>
      </c>
      <c r="L368" s="7"/>
      <c r="M368" s="7"/>
    </row>
    <row r="369" spans="1:13">
      <c r="A369" s="17">
        <v>368</v>
      </c>
      <c r="B369" s="18" t="s">
        <v>1021</v>
      </c>
      <c r="C369" s="19" t="s">
        <v>35</v>
      </c>
      <c r="D369" s="19"/>
      <c r="E369" s="18" t="s">
        <v>3</v>
      </c>
      <c r="F369" s="20">
        <v>30</v>
      </c>
      <c r="G369" s="4"/>
      <c r="H369" s="14"/>
      <c r="I369" s="10"/>
      <c r="J369" s="23">
        <f t="shared" si="10"/>
        <v>0</v>
      </c>
      <c r="K369" s="23">
        <f t="shared" si="11"/>
        <v>0</v>
      </c>
      <c r="L369" s="7"/>
      <c r="M369" s="7"/>
    </row>
    <row r="370" spans="1:13">
      <c r="A370" s="17">
        <v>369</v>
      </c>
      <c r="B370" s="18" t="s">
        <v>1022</v>
      </c>
      <c r="C370" s="19" t="s">
        <v>160</v>
      </c>
      <c r="D370" s="19" t="s">
        <v>500</v>
      </c>
      <c r="E370" s="18" t="s">
        <v>3</v>
      </c>
      <c r="F370" s="20">
        <v>20</v>
      </c>
      <c r="G370" s="4"/>
      <c r="H370" s="14"/>
      <c r="I370" s="10"/>
      <c r="J370" s="23">
        <f t="shared" si="10"/>
        <v>0</v>
      </c>
      <c r="K370" s="23">
        <f t="shared" si="11"/>
        <v>0</v>
      </c>
      <c r="L370" s="7"/>
      <c r="M370" s="7"/>
    </row>
    <row r="371" spans="1:13" ht="41.4">
      <c r="A371" s="17">
        <v>370</v>
      </c>
      <c r="B371" s="18" t="s">
        <v>1023</v>
      </c>
      <c r="C371" s="19" t="s">
        <v>102</v>
      </c>
      <c r="D371" s="19" t="s">
        <v>586</v>
      </c>
      <c r="E371" s="18" t="s">
        <v>3</v>
      </c>
      <c r="F371" s="20">
        <v>37</v>
      </c>
      <c r="G371" s="4"/>
      <c r="H371" s="14"/>
      <c r="I371" s="10"/>
      <c r="J371" s="23">
        <f t="shared" si="10"/>
        <v>0</v>
      </c>
      <c r="K371" s="23">
        <f t="shared" si="11"/>
        <v>0</v>
      </c>
      <c r="L371" s="7"/>
      <c r="M371" s="7"/>
    </row>
    <row r="372" spans="1:13" ht="27.6">
      <c r="A372" s="17">
        <v>371</v>
      </c>
      <c r="B372" s="18" t="s">
        <v>1024</v>
      </c>
      <c r="C372" s="19" t="s">
        <v>95</v>
      </c>
      <c r="D372" s="19"/>
      <c r="E372" s="18" t="s">
        <v>22</v>
      </c>
      <c r="F372" s="20">
        <v>29</v>
      </c>
      <c r="G372" s="4"/>
      <c r="H372" s="14"/>
      <c r="I372" s="10"/>
      <c r="J372" s="23">
        <f t="shared" si="10"/>
        <v>0</v>
      </c>
      <c r="K372" s="23">
        <f t="shared" si="11"/>
        <v>0</v>
      </c>
      <c r="L372" s="7"/>
      <c r="M372" s="7"/>
    </row>
    <row r="373" spans="1:13">
      <c r="A373" s="17">
        <v>372</v>
      </c>
      <c r="B373" s="18" t="s">
        <v>1025</v>
      </c>
      <c r="C373" s="19" t="s">
        <v>323</v>
      </c>
      <c r="D373" s="19"/>
      <c r="E373" s="18" t="s">
        <v>3</v>
      </c>
      <c r="F373" s="20">
        <v>20</v>
      </c>
      <c r="G373" s="4"/>
      <c r="H373" s="14"/>
      <c r="I373" s="10"/>
      <c r="J373" s="23">
        <f t="shared" si="10"/>
        <v>0</v>
      </c>
      <c r="K373" s="23">
        <f t="shared" si="11"/>
        <v>0</v>
      </c>
      <c r="L373" s="7"/>
      <c r="M373" s="7"/>
    </row>
    <row r="374" spans="1:13">
      <c r="A374" s="17">
        <v>373</v>
      </c>
      <c r="B374" s="18" t="s">
        <v>1026</v>
      </c>
      <c r="C374" s="19" t="s">
        <v>20</v>
      </c>
      <c r="D374" s="19" t="s">
        <v>21</v>
      </c>
      <c r="E374" s="18" t="s">
        <v>22</v>
      </c>
      <c r="F374" s="20">
        <v>248</v>
      </c>
      <c r="G374" s="4"/>
      <c r="H374" s="14"/>
      <c r="I374" s="10"/>
      <c r="J374" s="23">
        <f t="shared" si="10"/>
        <v>0</v>
      </c>
      <c r="K374" s="23">
        <f t="shared" si="11"/>
        <v>0</v>
      </c>
      <c r="L374" s="7"/>
      <c r="M374" s="7"/>
    </row>
    <row r="375" spans="1:13">
      <c r="A375" s="17">
        <v>374</v>
      </c>
      <c r="B375" s="18" t="s">
        <v>1027</v>
      </c>
      <c r="C375" s="19" t="s">
        <v>174</v>
      </c>
      <c r="D375" s="19"/>
      <c r="E375" s="18" t="s">
        <v>3</v>
      </c>
      <c r="F375" s="20">
        <v>9</v>
      </c>
      <c r="G375" s="4"/>
      <c r="H375" s="14"/>
      <c r="I375" s="10"/>
      <c r="J375" s="23">
        <f t="shared" ref="J375:J385" si="12">ROUND(F375*G375,2)</f>
        <v>0</v>
      </c>
      <c r="K375" s="23">
        <f t="shared" ref="K375:K385" si="13">ROUND(F375*H375,2)</f>
        <v>0</v>
      </c>
      <c r="L375" s="7"/>
      <c r="M375" s="7"/>
    </row>
    <row r="376" spans="1:13">
      <c r="A376" s="17">
        <v>375</v>
      </c>
      <c r="B376" s="18" t="s">
        <v>1028</v>
      </c>
      <c r="C376" s="19" t="s">
        <v>67</v>
      </c>
      <c r="D376" s="19" t="s">
        <v>68</v>
      </c>
      <c r="E376" s="18" t="s">
        <v>3</v>
      </c>
      <c r="F376" s="20">
        <v>178</v>
      </c>
      <c r="G376" s="4"/>
      <c r="H376" s="14"/>
      <c r="I376" s="10"/>
      <c r="J376" s="23">
        <f t="shared" si="12"/>
        <v>0</v>
      </c>
      <c r="K376" s="23">
        <f t="shared" si="13"/>
        <v>0</v>
      </c>
      <c r="L376" s="7"/>
      <c r="M376" s="7"/>
    </row>
    <row r="377" spans="1:13">
      <c r="A377" s="17">
        <v>376</v>
      </c>
      <c r="B377" s="18" t="s">
        <v>1029</v>
      </c>
      <c r="C377" s="19" t="s">
        <v>241</v>
      </c>
      <c r="D377" s="19"/>
      <c r="E377" s="18" t="s">
        <v>16</v>
      </c>
      <c r="F377" s="20">
        <v>82</v>
      </c>
      <c r="G377" s="4"/>
      <c r="H377" s="14"/>
      <c r="I377" s="10"/>
      <c r="J377" s="23">
        <f t="shared" si="12"/>
        <v>0</v>
      </c>
      <c r="K377" s="23">
        <f t="shared" si="13"/>
        <v>0</v>
      </c>
      <c r="L377" s="7"/>
      <c r="M377" s="7"/>
    </row>
    <row r="378" spans="1:13">
      <c r="A378" s="17">
        <v>377</v>
      </c>
      <c r="B378" s="18" t="s">
        <v>1030</v>
      </c>
      <c r="C378" s="19" t="s">
        <v>240</v>
      </c>
      <c r="D378" s="19"/>
      <c r="E378" s="18" t="s">
        <v>16</v>
      </c>
      <c r="F378" s="20">
        <v>798</v>
      </c>
      <c r="G378" s="4"/>
      <c r="H378" s="14"/>
      <c r="I378" s="10"/>
      <c r="J378" s="23">
        <f t="shared" si="12"/>
        <v>0</v>
      </c>
      <c r="K378" s="23">
        <f t="shared" si="13"/>
        <v>0</v>
      </c>
      <c r="L378" s="7"/>
      <c r="M378" s="7"/>
    </row>
    <row r="379" spans="1:13">
      <c r="A379" s="17">
        <v>378</v>
      </c>
      <c r="B379" s="18" t="s">
        <v>1031</v>
      </c>
      <c r="C379" s="19" t="s">
        <v>501</v>
      </c>
      <c r="D379" s="19"/>
      <c r="E379" s="18" t="s">
        <v>3</v>
      </c>
      <c r="F379" s="20">
        <v>1671</v>
      </c>
      <c r="G379" s="4"/>
      <c r="H379" s="14"/>
      <c r="I379" s="10"/>
      <c r="J379" s="23">
        <f t="shared" si="12"/>
        <v>0</v>
      </c>
      <c r="K379" s="23">
        <f t="shared" si="13"/>
        <v>0</v>
      </c>
      <c r="L379" s="7"/>
      <c r="M379" s="7"/>
    </row>
    <row r="380" spans="1:13">
      <c r="A380" s="17">
        <v>379</v>
      </c>
      <c r="B380" s="18" t="s">
        <v>1032</v>
      </c>
      <c r="C380" s="19" t="s">
        <v>97</v>
      </c>
      <c r="D380" s="19"/>
      <c r="E380" s="18" t="s">
        <v>3</v>
      </c>
      <c r="F380" s="20">
        <v>1373</v>
      </c>
      <c r="G380" s="4"/>
      <c r="H380" s="14"/>
      <c r="I380" s="10"/>
      <c r="J380" s="23">
        <f t="shared" si="12"/>
        <v>0</v>
      </c>
      <c r="K380" s="23">
        <f t="shared" si="13"/>
        <v>0</v>
      </c>
      <c r="L380" s="7"/>
      <c r="M380" s="7"/>
    </row>
    <row r="381" spans="1:13">
      <c r="A381" s="17">
        <v>380</v>
      </c>
      <c r="B381" s="18" t="s">
        <v>1033</v>
      </c>
      <c r="C381" s="19" t="s">
        <v>587</v>
      </c>
      <c r="D381" s="19"/>
      <c r="E381" s="18" t="s">
        <v>16</v>
      </c>
      <c r="F381" s="20">
        <v>90</v>
      </c>
      <c r="G381" s="4"/>
      <c r="H381" s="14"/>
      <c r="I381" s="10"/>
      <c r="J381" s="23">
        <f t="shared" si="12"/>
        <v>0</v>
      </c>
      <c r="K381" s="23">
        <f t="shared" si="13"/>
        <v>0</v>
      </c>
      <c r="L381" s="7"/>
      <c r="M381" s="7"/>
    </row>
    <row r="382" spans="1:13">
      <c r="A382" s="17">
        <v>381</v>
      </c>
      <c r="B382" s="18" t="s">
        <v>1034</v>
      </c>
      <c r="C382" s="19" t="s">
        <v>216</v>
      </c>
      <c r="D382" s="19"/>
      <c r="E382" s="18" t="s">
        <v>3</v>
      </c>
      <c r="F382" s="20">
        <v>85</v>
      </c>
      <c r="G382" s="4"/>
      <c r="H382" s="14"/>
      <c r="I382" s="10"/>
      <c r="J382" s="23">
        <f t="shared" si="12"/>
        <v>0</v>
      </c>
      <c r="K382" s="23">
        <f t="shared" si="13"/>
        <v>0</v>
      </c>
      <c r="L382" s="7"/>
      <c r="M382" s="7"/>
    </row>
    <row r="383" spans="1:13" ht="165.6">
      <c r="A383" s="17">
        <v>382</v>
      </c>
      <c r="B383" s="18" t="s">
        <v>1035</v>
      </c>
      <c r="C383" s="19" t="s">
        <v>119</v>
      </c>
      <c r="D383" s="19" t="s">
        <v>588</v>
      </c>
      <c r="E383" s="18" t="s">
        <v>3</v>
      </c>
      <c r="F383" s="20">
        <v>383</v>
      </c>
      <c r="G383" s="4"/>
      <c r="H383" s="14"/>
      <c r="I383" s="10"/>
      <c r="J383" s="23">
        <f t="shared" si="12"/>
        <v>0</v>
      </c>
      <c r="K383" s="23">
        <f t="shared" si="13"/>
        <v>0</v>
      </c>
      <c r="L383" s="7"/>
      <c r="M383" s="7"/>
    </row>
    <row r="384" spans="1:13" ht="27.6">
      <c r="A384" s="17">
        <v>383</v>
      </c>
      <c r="B384" s="18" t="s">
        <v>1036</v>
      </c>
      <c r="C384" s="19" t="s">
        <v>32</v>
      </c>
      <c r="D384" s="19" t="s">
        <v>33</v>
      </c>
      <c r="E384" s="18" t="s">
        <v>3</v>
      </c>
      <c r="F384" s="20">
        <v>1085</v>
      </c>
      <c r="G384" s="4"/>
      <c r="H384" s="14"/>
      <c r="I384" s="10"/>
      <c r="J384" s="23">
        <f t="shared" si="12"/>
        <v>0</v>
      </c>
      <c r="K384" s="23">
        <f t="shared" si="13"/>
        <v>0</v>
      </c>
      <c r="L384" s="7"/>
      <c r="M384" s="7"/>
    </row>
    <row r="385" spans="1:13">
      <c r="A385" s="17">
        <v>384</v>
      </c>
      <c r="B385" s="24" t="s">
        <v>1037</v>
      </c>
      <c r="C385" s="25" t="s">
        <v>242</v>
      </c>
      <c r="D385" s="25"/>
      <c r="E385" s="24" t="s">
        <v>180</v>
      </c>
      <c r="F385" s="26">
        <v>191</v>
      </c>
      <c r="G385" s="4"/>
      <c r="H385" s="14"/>
      <c r="I385" s="11"/>
      <c r="J385" s="27">
        <f t="shared" si="12"/>
        <v>0</v>
      </c>
      <c r="K385" s="27">
        <f t="shared" si="13"/>
        <v>0</v>
      </c>
      <c r="L385" s="8"/>
      <c r="M385" s="8"/>
    </row>
    <row r="386" spans="1:13">
      <c r="A386" s="17">
        <v>385</v>
      </c>
      <c r="B386" s="28" t="s">
        <v>1038</v>
      </c>
      <c r="C386" s="29" t="s">
        <v>502</v>
      </c>
      <c r="D386" s="29" t="s">
        <v>503</v>
      </c>
      <c r="E386" s="28" t="s">
        <v>3</v>
      </c>
      <c r="F386" s="28">
        <v>40</v>
      </c>
      <c r="G386" s="4"/>
      <c r="H386" s="14"/>
      <c r="I386" s="12"/>
      <c r="J386" s="30">
        <f t="shared" ref="J386:J413" si="14">ROUND(F386*G386,2)</f>
        <v>0</v>
      </c>
      <c r="K386" s="30">
        <f t="shared" ref="K386:K413" si="15">ROUND(F386*H386,2)</f>
        <v>0</v>
      </c>
      <c r="L386" s="9"/>
      <c r="M386" s="9"/>
    </row>
    <row r="387" spans="1:13" ht="27.6">
      <c r="A387" s="17">
        <v>386</v>
      </c>
      <c r="B387" s="28" t="s">
        <v>1039</v>
      </c>
      <c r="C387" s="29" t="s">
        <v>504</v>
      </c>
      <c r="D387" s="29" t="s">
        <v>589</v>
      </c>
      <c r="E387" s="28" t="s">
        <v>3</v>
      </c>
      <c r="F387" s="28">
        <v>36</v>
      </c>
      <c r="G387" s="4"/>
      <c r="H387" s="14"/>
      <c r="I387" s="10"/>
      <c r="J387" s="30">
        <f t="shared" si="14"/>
        <v>0</v>
      </c>
      <c r="K387" s="30">
        <f t="shared" si="15"/>
        <v>0</v>
      </c>
      <c r="L387" s="9"/>
      <c r="M387" s="9"/>
    </row>
    <row r="388" spans="1:13" ht="27.6">
      <c r="A388" s="17">
        <v>387</v>
      </c>
      <c r="B388" s="28" t="s">
        <v>1040</v>
      </c>
      <c r="C388" s="29" t="s">
        <v>505</v>
      </c>
      <c r="D388" s="29" t="s">
        <v>1041</v>
      </c>
      <c r="E388" s="28" t="s">
        <v>3</v>
      </c>
      <c r="F388" s="28">
        <v>40</v>
      </c>
      <c r="G388" s="4"/>
      <c r="H388" s="14"/>
      <c r="I388" s="10"/>
      <c r="J388" s="30">
        <f t="shared" si="14"/>
        <v>0</v>
      </c>
      <c r="K388" s="30">
        <f t="shared" si="15"/>
        <v>0</v>
      </c>
      <c r="L388" s="9"/>
      <c r="M388" s="9"/>
    </row>
    <row r="389" spans="1:13" ht="27.6">
      <c r="A389" s="17">
        <v>388</v>
      </c>
      <c r="B389" s="28" t="s">
        <v>1042</v>
      </c>
      <c r="C389" s="29" t="s">
        <v>1043</v>
      </c>
      <c r="D389" s="29" t="s">
        <v>506</v>
      </c>
      <c r="E389" s="28" t="s">
        <v>507</v>
      </c>
      <c r="F389" s="28">
        <v>17</v>
      </c>
      <c r="G389" s="4"/>
      <c r="H389" s="14"/>
      <c r="I389" s="10"/>
      <c r="J389" s="30">
        <f t="shared" si="14"/>
        <v>0</v>
      </c>
      <c r="K389" s="30">
        <f t="shared" si="15"/>
        <v>0</v>
      </c>
      <c r="L389" s="9"/>
      <c r="M389" s="9"/>
    </row>
    <row r="390" spans="1:13">
      <c r="A390" s="17">
        <v>389</v>
      </c>
      <c r="B390" s="28" t="s">
        <v>1044</v>
      </c>
      <c r="C390" s="29" t="s">
        <v>508</v>
      </c>
      <c r="D390" s="29" t="s">
        <v>509</v>
      </c>
      <c r="E390" s="28" t="s">
        <v>3</v>
      </c>
      <c r="F390" s="28">
        <v>449</v>
      </c>
      <c r="G390" s="4"/>
      <c r="H390" s="14"/>
      <c r="I390" s="10"/>
      <c r="J390" s="30">
        <f t="shared" si="14"/>
        <v>0</v>
      </c>
      <c r="K390" s="30">
        <f t="shared" si="15"/>
        <v>0</v>
      </c>
      <c r="L390" s="9"/>
      <c r="M390" s="9"/>
    </row>
    <row r="391" spans="1:13">
      <c r="A391" s="17">
        <v>390</v>
      </c>
      <c r="B391" s="28" t="s">
        <v>1045</v>
      </c>
      <c r="C391" s="29" t="s">
        <v>510</v>
      </c>
      <c r="D391" s="29" t="s">
        <v>511</v>
      </c>
      <c r="E391" s="28" t="s">
        <v>3</v>
      </c>
      <c r="F391" s="28">
        <v>16650</v>
      </c>
      <c r="G391" s="4"/>
      <c r="H391" s="14"/>
      <c r="I391" s="10"/>
      <c r="J391" s="30">
        <f t="shared" si="14"/>
        <v>0</v>
      </c>
      <c r="K391" s="30">
        <f t="shared" si="15"/>
        <v>0</v>
      </c>
      <c r="L391" s="9"/>
      <c r="M391" s="9"/>
    </row>
    <row r="392" spans="1:13">
      <c r="A392" s="17">
        <v>391</v>
      </c>
      <c r="B392" s="28" t="s">
        <v>1046</v>
      </c>
      <c r="C392" s="29" t="s">
        <v>512</v>
      </c>
      <c r="D392" s="29" t="s">
        <v>511</v>
      </c>
      <c r="E392" s="28" t="s">
        <v>513</v>
      </c>
      <c r="F392" s="28">
        <v>24</v>
      </c>
      <c r="G392" s="4"/>
      <c r="H392" s="14"/>
      <c r="I392" s="10"/>
      <c r="J392" s="30">
        <f t="shared" si="14"/>
        <v>0</v>
      </c>
      <c r="K392" s="30">
        <f t="shared" si="15"/>
        <v>0</v>
      </c>
      <c r="L392" s="9"/>
      <c r="M392" s="9"/>
    </row>
    <row r="393" spans="1:13">
      <c r="A393" s="17">
        <v>392</v>
      </c>
      <c r="B393" s="28" t="s">
        <v>1047</v>
      </c>
      <c r="C393" s="29" t="s">
        <v>514</v>
      </c>
      <c r="D393" s="29" t="s">
        <v>511</v>
      </c>
      <c r="E393" s="28" t="s">
        <v>513</v>
      </c>
      <c r="F393" s="28">
        <v>113</v>
      </c>
      <c r="G393" s="4"/>
      <c r="H393" s="14"/>
      <c r="I393" s="10"/>
      <c r="J393" s="30">
        <f t="shared" si="14"/>
        <v>0</v>
      </c>
      <c r="K393" s="30">
        <f t="shared" si="15"/>
        <v>0</v>
      </c>
      <c r="L393" s="9"/>
      <c r="M393" s="9"/>
    </row>
    <row r="394" spans="1:13">
      <c r="A394" s="17">
        <v>393</v>
      </c>
      <c r="B394" s="28" t="s">
        <v>1048</v>
      </c>
      <c r="C394" s="29" t="s">
        <v>515</v>
      </c>
      <c r="D394" s="29" t="s">
        <v>511</v>
      </c>
      <c r="E394" s="28" t="s">
        <v>513</v>
      </c>
      <c r="F394" s="28">
        <v>130</v>
      </c>
      <c r="G394" s="4"/>
      <c r="H394" s="14"/>
      <c r="I394" s="10"/>
      <c r="J394" s="30">
        <f t="shared" si="14"/>
        <v>0</v>
      </c>
      <c r="K394" s="30">
        <f t="shared" si="15"/>
        <v>0</v>
      </c>
      <c r="L394" s="9"/>
      <c r="M394" s="9"/>
    </row>
    <row r="395" spans="1:13">
      <c r="A395" s="17">
        <v>394</v>
      </c>
      <c r="B395" s="28" t="s">
        <v>1049</v>
      </c>
      <c r="C395" s="29" t="s">
        <v>516</v>
      </c>
      <c r="D395" s="29" t="s">
        <v>511</v>
      </c>
      <c r="E395" s="28" t="s">
        <v>513</v>
      </c>
      <c r="F395" s="28">
        <v>84</v>
      </c>
      <c r="G395" s="4"/>
      <c r="H395" s="14"/>
      <c r="I395" s="10"/>
      <c r="J395" s="30">
        <f t="shared" si="14"/>
        <v>0</v>
      </c>
      <c r="K395" s="30">
        <f t="shared" si="15"/>
        <v>0</v>
      </c>
      <c r="L395" s="9"/>
      <c r="M395" s="9"/>
    </row>
    <row r="396" spans="1:13">
      <c r="A396" s="17">
        <v>395</v>
      </c>
      <c r="B396" s="28" t="s">
        <v>1050</v>
      </c>
      <c r="C396" s="29" t="s">
        <v>74</v>
      </c>
      <c r="D396" s="29" t="s">
        <v>517</v>
      </c>
      <c r="E396" s="28" t="s">
        <v>513</v>
      </c>
      <c r="F396" s="28">
        <v>936</v>
      </c>
      <c r="G396" s="4"/>
      <c r="H396" s="14"/>
      <c r="I396" s="10"/>
      <c r="J396" s="30">
        <f t="shared" si="14"/>
        <v>0</v>
      </c>
      <c r="K396" s="30">
        <f t="shared" si="15"/>
        <v>0</v>
      </c>
      <c r="L396" s="9"/>
      <c r="M396" s="9"/>
    </row>
    <row r="397" spans="1:13">
      <c r="A397" s="17">
        <v>396</v>
      </c>
      <c r="B397" s="28" t="s">
        <v>1051</v>
      </c>
      <c r="C397" s="29" t="s">
        <v>72</v>
      </c>
      <c r="D397" s="29" t="s">
        <v>517</v>
      </c>
      <c r="E397" s="28" t="s">
        <v>513</v>
      </c>
      <c r="F397" s="28">
        <v>75</v>
      </c>
      <c r="G397" s="4"/>
      <c r="H397" s="14"/>
      <c r="I397" s="10"/>
      <c r="J397" s="30">
        <f t="shared" si="14"/>
        <v>0</v>
      </c>
      <c r="K397" s="30">
        <f t="shared" si="15"/>
        <v>0</v>
      </c>
      <c r="L397" s="9"/>
      <c r="M397" s="9"/>
    </row>
    <row r="398" spans="1:13">
      <c r="A398" s="17">
        <v>397</v>
      </c>
      <c r="B398" s="28" t="s">
        <v>1052</v>
      </c>
      <c r="C398" s="29" t="s">
        <v>70</v>
      </c>
      <c r="D398" s="29" t="s">
        <v>517</v>
      </c>
      <c r="E398" s="28" t="s">
        <v>513</v>
      </c>
      <c r="F398" s="28">
        <v>710</v>
      </c>
      <c r="G398" s="4"/>
      <c r="H398" s="14"/>
      <c r="I398" s="10"/>
      <c r="J398" s="30">
        <f t="shared" si="14"/>
        <v>0</v>
      </c>
      <c r="K398" s="30">
        <f t="shared" si="15"/>
        <v>0</v>
      </c>
      <c r="L398" s="9"/>
      <c r="M398" s="9"/>
    </row>
    <row r="399" spans="1:13">
      <c r="A399" s="17">
        <v>398</v>
      </c>
      <c r="B399" s="28" t="s">
        <v>1053</v>
      </c>
      <c r="C399" s="29" t="s">
        <v>518</v>
      </c>
      <c r="D399" s="29" t="s">
        <v>517</v>
      </c>
      <c r="E399" s="28" t="s">
        <v>513</v>
      </c>
      <c r="F399" s="28">
        <v>28</v>
      </c>
      <c r="G399" s="4"/>
      <c r="H399" s="14"/>
      <c r="I399" s="10"/>
      <c r="J399" s="30">
        <f t="shared" si="14"/>
        <v>0</v>
      </c>
      <c r="K399" s="30">
        <f t="shared" si="15"/>
        <v>0</v>
      </c>
      <c r="L399" s="9"/>
      <c r="M399" s="9"/>
    </row>
    <row r="400" spans="1:13">
      <c r="A400" s="17">
        <v>399</v>
      </c>
      <c r="B400" s="28" t="s">
        <v>1054</v>
      </c>
      <c r="C400" s="29" t="s">
        <v>519</v>
      </c>
      <c r="D400" s="29" t="s">
        <v>517</v>
      </c>
      <c r="E400" s="28" t="s">
        <v>513</v>
      </c>
      <c r="F400" s="28">
        <v>42</v>
      </c>
      <c r="G400" s="4"/>
      <c r="H400" s="14"/>
      <c r="I400" s="10"/>
      <c r="J400" s="30">
        <f t="shared" si="14"/>
        <v>0</v>
      </c>
      <c r="K400" s="30">
        <f t="shared" si="15"/>
        <v>0</v>
      </c>
      <c r="L400" s="9"/>
      <c r="M400" s="9"/>
    </row>
    <row r="401" spans="1:13">
      <c r="A401" s="17">
        <v>400</v>
      </c>
      <c r="B401" s="28" t="s">
        <v>1055</v>
      </c>
      <c r="C401" s="29" t="s">
        <v>520</v>
      </c>
      <c r="D401" s="29" t="s">
        <v>517</v>
      </c>
      <c r="E401" s="28" t="s">
        <v>513</v>
      </c>
      <c r="F401" s="28">
        <v>221</v>
      </c>
      <c r="G401" s="4"/>
      <c r="H401" s="14"/>
      <c r="I401" s="10"/>
      <c r="J401" s="30">
        <f t="shared" si="14"/>
        <v>0</v>
      </c>
      <c r="K401" s="30">
        <f t="shared" si="15"/>
        <v>0</v>
      </c>
      <c r="L401" s="9"/>
      <c r="M401" s="9"/>
    </row>
    <row r="402" spans="1:13">
      <c r="A402" s="17">
        <v>401</v>
      </c>
      <c r="B402" s="28" t="s">
        <v>1056</v>
      </c>
      <c r="C402" s="29" t="s">
        <v>71</v>
      </c>
      <c r="D402" s="29" t="s">
        <v>517</v>
      </c>
      <c r="E402" s="28" t="s">
        <v>513</v>
      </c>
      <c r="F402" s="28">
        <v>5</v>
      </c>
      <c r="G402" s="4"/>
      <c r="H402" s="14"/>
      <c r="I402" s="10"/>
      <c r="J402" s="30">
        <f t="shared" si="14"/>
        <v>0</v>
      </c>
      <c r="K402" s="30">
        <f t="shared" si="15"/>
        <v>0</v>
      </c>
      <c r="L402" s="9"/>
      <c r="M402" s="9"/>
    </row>
    <row r="403" spans="1:13">
      <c r="A403" s="17">
        <v>402</v>
      </c>
      <c r="B403" s="28" t="s">
        <v>1057</v>
      </c>
      <c r="C403" s="29" t="s">
        <v>69</v>
      </c>
      <c r="D403" s="29" t="s">
        <v>517</v>
      </c>
      <c r="E403" s="28" t="s">
        <v>513</v>
      </c>
      <c r="F403" s="28">
        <v>154</v>
      </c>
      <c r="G403" s="4"/>
      <c r="H403" s="14"/>
      <c r="I403" s="10"/>
      <c r="J403" s="30">
        <f t="shared" si="14"/>
        <v>0</v>
      </c>
      <c r="K403" s="30">
        <f t="shared" si="15"/>
        <v>0</v>
      </c>
      <c r="L403" s="9"/>
      <c r="M403" s="9"/>
    </row>
    <row r="404" spans="1:13">
      <c r="A404" s="17">
        <v>403</v>
      </c>
      <c r="B404" s="28" t="s">
        <v>1058</v>
      </c>
      <c r="C404" s="29" t="s">
        <v>521</v>
      </c>
      <c r="D404" s="29" t="s">
        <v>517</v>
      </c>
      <c r="E404" s="28" t="s">
        <v>513</v>
      </c>
      <c r="F404" s="28">
        <v>10</v>
      </c>
      <c r="G404" s="4"/>
      <c r="H404" s="14"/>
      <c r="I404" s="10"/>
      <c r="J404" s="30">
        <f t="shared" si="14"/>
        <v>0</v>
      </c>
      <c r="K404" s="30">
        <f t="shared" si="15"/>
        <v>0</v>
      </c>
      <c r="L404" s="9"/>
      <c r="M404" s="9"/>
    </row>
    <row r="405" spans="1:13">
      <c r="A405" s="17">
        <v>404</v>
      </c>
      <c r="B405" s="28" t="s">
        <v>1059</v>
      </c>
      <c r="C405" s="29" t="s">
        <v>522</v>
      </c>
      <c r="D405" s="29" t="s">
        <v>523</v>
      </c>
      <c r="E405" s="28" t="s">
        <v>3</v>
      </c>
      <c r="F405" s="28">
        <v>128</v>
      </c>
      <c r="G405" s="4"/>
      <c r="H405" s="14"/>
      <c r="I405" s="10"/>
      <c r="J405" s="30">
        <f t="shared" si="14"/>
        <v>0</v>
      </c>
      <c r="K405" s="30">
        <f t="shared" si="15"/>
        <v>0</v>
      </c>
      <c r="L405" s="9"/>
      <c r="M405" s="9"/>
    </row>
    <row r="406" spans="1:13">
      <c r="A406" s="17">
        <v>405</v>
      </c>
      <c r="B406" s="28" t="s">
        <v>1060</v>
      </c>
      <c r="C406" s="29" t="s">
        <v>522</v>
      </c>
      <c r="D406" s="29" t="s">
        <v>524</v>
      </c>
      <c r="E406" s="28" t="s">
        <v>3</v>
      </c>
      <c r="F406" s="28">
        <v>5</v>
      </c>
      <c r="G406" s="4"/>
      <c r="H406" s="14"/>
      <c r="I406" s="10"/>
      <c r="J406" s="30">
        <f t="shared" si="14"/>
        <v>0</v>
      </c>
      <c r="K406" s="30">
        <f t="shared" si="15"/>
        <v>0</v>
      </c>
      <c r="L406" s="9"/>
      <c r="M406" s="9"/>
    </row>
    <row r="407" spans="1:13">
      <c r="A407" s="17">
        <v>406</v>
      </c>
      <c r="B407" s="28" t="s">
        <v>1061</v>
      </c>
      <c r="C407" s="29" t="s">
        <v>525</v>
      </c>
      <c r="D407" s="29" t="s">
        <v>526</v>
      </c>
      <c r="E407" s="28" t="s">
        <v>527</v>
      </c>
      <c r="F407" s="28">
        <v>800</v>
      </c>
      <c r="G407" s="4"/>
      <c r="H407" s="14"/>
      <c r="I407" s="10"/>
      <c r="J407" s="30">
        <f t="shared" si="14"/>
        <v>0</v>
      </c>
      <c r="K407" s="30">
        <f t="shared" si="15"/>
        <v>0</v>
      </c>
      <c r="L407" s="9"/>
      <c r="M407" s="9"/>
    </row>
    <row r="408" spans="1:13">
      <c r="A408" s="17">
        <v>407</v>
      </c>
      <c r="B408" s="28" t="s">
        <v>1062</v>
      </c>
      <c r="C408" s="29" t="s">
        <v>528</v>
      </c>
      <c r="D408" s="29" t="s">
        <v>529</v>
      </c>
      <c r="E408" s="28" t="s">
        <v>527</v>
      </c>
      <c r="F408" s="28">
        <v>35</v>
      </c>
      <c r="G408" s="4"/>
      <c r="H408" s="14"/>
      <c r="I408" s="10"/>
      <c r="J408" s="30">
        <f t="shared" si="14"/>
        <v>0</v>
      </c>
      <c r="K408" s="30">
        <f t="shared" si="15"/>
        <v>0</v>
      </c>
      <c r="L408" s="9"/>
      <c r="M408" s="9"/>
    </row>
    <row r="409" spans="1:13">
      <c r="A409" s="17">
        <v>408</v>
      </c>
      <c r="B409" s="28" t="s">
        <v>1063</v>
      </c>
      <c r="C409" s="29" t="s">
        <v>525</v>
      </c>
      <c r="D409" s="29" t="s">
        <v>530</v>
      </c>
      <c r="E409" s="28" t="s">
        <v>527</v>
      </c>
      <c r="F409" s="28">
        <v>12</v>
      </c>
      <c r="G409" s="4"/>
      <c r="H409" s="14"/>
      <c r="I409" s="10"/>
      <c r="J409" s="30">
        <f t="shared" si="14"/>
        <v>0</v>
      </c>
      <c r="K409" s="30">
        <f t="shared" si="15"/>
        <v>0</v>
      </c>
      <c r="L409" s="9"/>
      <c r="M409" s="9"/>
    </row>
    <row r="410" spans="1:13">
      <c r="A410" s="17">
        <v>409</v>
      </c>
      <c r="B410" s="28" t="s">
        <v>1064</v>
      </c>
      <c r="C410" s="29" t="s">
        <v>528</v>
      </c>
      <c r="D410" s="29" t="s">
        <v>531</v>
      </c>
      <c r="E410" s="28" t="s">
        <v>527</v>
      </c>
      <c r="F410" s="28">
        <v>6</v>
      </c>
      <c r="G410" s="4"/>
      <c r="H410" s="14"/>
      <c r="I410" s="10"/>
      <c r="J410" s="30">
        <f t="shared" si="14"/>
        <v>0</v>
      </c>
      <c r="K410" s="30">
        <f t="shared" si="15"/>
        <v>0</v>
      </c>
      <c r="L410" s="9"/>
      <c r="M410" s="9"/>
    </row>
    <row r="411" spans="1:13" ht="27.6">
      <c r="A411" s="17">
        <v>410</v>
      </c>
      <c r="B411" s="28" t="s">
        <v>1065</v>
      </c>
      <c r="C411" s="29" t="s">
        <v>116</v>
      </c>
      <c r="D411" s="29" t="s">
        <v>450</v>
      </c>
      <c r="E411" s="28" t="s">
        <v>527</v>
      </c>
      <c r="F411" s="28">
        <v>267</v>
      </c>
      <c r="G411" s="4"/>
      <c r="H411" s="14"/>
      <c r="I411" s="10"/>
      <c r="J411" s="30">
        <f t="shared" si="14"/>
        <v>0</v>
      </c>
      <c r="K411" s="30">
        <f t="shared" si="15"/>
        <v>0</v>
      </c>
      <c r="L411" s="9"/>
      <c r="M411" s="9"/>
    </row>
    <row r="412" spans="1:13" ht="82.8">
      <c r="A412" s="17">
        <v>411</v>
      </c>
      <c r="B412" s="28" t="s">
        <v>1066</v>
      </c>
      <c r="C412" s="29" t="s">
        <v>532</v>
      </c>
      <c r="D412" s="29" t="s">
        <v>590</v>
      </c>
      <c r="E412" s="28" t="s">
        <v>3</v>
      </c>
      <c r="F412" s="28">
        <v>31</v>
      </c>
      <c r="G412" s="4"/>
      <c r="H412" s="14"/>
      <c r="I412" s="10"/>
      <c r="J412" s="30">
        <f t="shared" si="14"/>
        <v>0</v>
      </c>
      <c r="K412" s="30">
        <f t="shared" si="15"/>
        <v>0</v>
      </c>
      <c r="L412" s="9"/>
      <c r="M412" s="9"/>
    </row>
    <row r="413" spans="1:13" ht="82.8">
      <c r="A413" s="17">
        <v>412</v>
      </c>
      <c r="B413" s="28" t="s">
        <v>1067</v>
      </c>
      <c r="C413" s="29" t="s">
        <v>533</v>
      </c>
      <c r="D413" s="29" t="s">
        <v>1068</v>
      </c>
      <c r="E413" s="28" t="s">
        <v>3</v>
      </c>
      <c r="F413" s="28">
        <v>2</v>
      </c>
      <c r="G413" s="4"/>
      <c r="H413" s="14"/>
      <c r="I413" s="10"/>
      <c r="J413" s="30">
        <f t="shared" si="14"/>
        <v>0</v>
      </c>
      <c r="K413" s="30">
        <f t="shared" si="15"/>
        <v>0</v>
      </c>
      <c r="L413" s="9"/>
      <c r="M413" s="9"/>
    </row>
    <row r="414" spans="1:13" ht="41.4">
      <c r="A414" s="17">
        <v>413</v>
      </c>
      <c r="B414" s="28" t="s">
        <v>1069</v>
      </c>
      <c r="C414" s="29" t="s">
        <v>1070</v>
      </c>
      <c r="D414" s="29" t="s">
        <v>1071</v>
      </c>
      <c r="E414" s="28" t="s">
        <v>3</v>
      </c>
      <c r="F414" s="28">
        <v>1</v>
      </c>
      <c r="G414" s="13"/>
      <c r="H414" s="14"/>
      <c r="I414" s="16"/>
      <c r="J414" s="30">
        <f t="shared" ref="J414:J421" si="16">ROUND(F414*G414,2)</f>
        <v>0</v>
      </c>
      <c r="K414" s="30">
        <f t="shared" ref="K414:K421" si="17">ROUND(F414*H414,2)</f>
        <v>0</v>
      </c>
      <c r="L414" s="9"/>
      <c r="M414" s="9"/>
    </row>
    <row r="415" spans="1:13">
      <c r="A415" s="17">
        <v>414</v>
      </c>
      <c r="B415" s="28" t="s">
        <v>1072</v>
      </c>
      <c r="C415" s="29" t="s">
        <v>1073</v>
      </c>
      <c r="D415" s="29" t="s">
        <v>1074</v>
      </c>
      <c r="E415" s="28" t="s">
        <v>3</v>
      </c>
      <c r="F415" s="28">
        <v>30</v>
      </c>
      <c r="G415" s="13"/>
      <c r="H415" s="14"/>
      <c r="I415" s="16"/>
      <c r="J415" s="30">
        <f t="shared" si="16"/>
        <v>0</v>
      </c>
      <c r="K415" s="30">
        <f t="shared" si="17"/>
        <v>0</v>
      </c>
      <c r="L415" s="9"/>
      <c r="M415" s="9"/>
    </row>
    <row r="416" spans="1:13">
      <c r="A416" s="17">
        <v>415</v>
      </c>
      <c r="B416" s="28" t="s">
        <v>1075</v>
      </c>
      <c r="C416" s="29" t="s">
        <v>1076</v>
      </c>
      <c r="D416" s="29" t="s">
        <v>176</v>
      </c>
      <c r="E416" s="28" t="s">
        <v>3</v>
      </c>
      <c r="F416" s="28">
        <v>9</v>
      </c>
      <c r="G416" s="13"/>
      <c r="H416" s="14"/>
      <c r="I416" s="16"/>
      <c r="J416" s="30">
        <f t="shared" si="16"/>
        <v>0</v>
      </c>
      <c r="K416" s="30">
        <f t="shared" si="17"/>
        <v>0</v>
      </c>
      <c r="L416" s="9"/>
      <c r="M416" s="9"/>
    </row>
    <row r="417" spans="1:13">
      <c r="A417" s="17">
        <v>416</v>
      </c>
      <c r="B417" s="28" t="s">
        <v>1077</v>
      </c>
      <c r="C417" s="29" t="s">
        <v>1078</v>
      </c>
      <c r="D417" s="29" t="s">
        <v>1079</v>
      </c>
      <c r="E417" s="28" t="s">
        <v>3</v>
      </c>
      <c r="F417" s="28">
        <v>3</v>
      </c>
      <c r="G417" s="13"/>
      <c r="H417" s="14"/>
      <c r="I417" s="16"/>
      <c r="J417" s="30">
        <f t="shared" si="16"/>
        <v>0</v>
      </c>
      <c r="K417" s="30">
        <f t="shared" si="17"/>
        <v>0</v>
      </c>
      <c r="L417" s="9"/>
      <c r="M417" s="9"/>
    </row>
    <row r="418" spans="1:13" ht="27.6">
      <c r="A418" s="17">
        <v>417</v>
      </c>
      <c r="B418" s="28" t="s">
        <v>1080</v>
      </c>
      <c r="C418" s="29" t="s">
        <v>1081</v>
      </c>
      <c r="D418" s="29" t="s">
        <v>1082</v>
      </c>
      <c r="E418" s="28" t="s">
        <v>3</v>
      </c>
      <c r="F418" s="28">
        <v>4</v>
      </c>
      <c r="G418" s="13"/>
      <c r="H418" s="14"/>
      <c r="I418" s="16"/>
      <c r="J418" s="30">
        <f t="shared" si="16"/>
        <v>0</v>
      </c>
      <c r="K418" s="30">
        <f t="shared" si="17"/>
        <v>0</v>
      </c>
      <c r="L418" s="9"/>
      <c r="M418" s="9"/>
    </row>
    <row r="419" spans="1:13" ht="27.6">
      <c r="A419" s="17">
        <v>418</v>
      </c>
      <c r="B419" s="28" t="s">
        <v>1083</v>
      </c>
      <c r="C419" s="29" t="s">
        <v>1084</v>
      </c>
      <c r="D419" s="29" t="s">
        <v>1085</v>
      </c>
      <c r="E419" s="28" t="s">
        <v>3</v>
      </c>
      <c r="F419" s="28">
        <v>4</v>
      </c>
      <c r="G419" s="13"/>
      <c r="H419" s="14"/>
      <c r="I419" s="16"/>
      <c r="J419" s="30">
        <f t="shared" si="16"/>
        <v>0</v>
      </c>
      <c r="K419" s="30">
        <f t="shared" si="17"/>
        <v>0</v>
      </c>
      <c r="L419" s="9"/>
      <c r="M419" s="9"/>
    </row>
    <row r="420" spans="1:13" ht="27.6">
      <c r="A420" s="17">
        <v>419</v>
      </c>
      <c r="B420" s="28" t="s">
        <v>1086</v>
      </c>
      <c r="C420" s="29" t="s">
        <v>1087</v>
      </c>
      <c r="D420" s="29" t="s">
        <v>1088</v>
      </c>
      <c r="E420" s="28" t="s">
        <v>3</v>
      </c>
      <c r="F420" s="28">
        <v>4</v>
      </c>
      <c r="G420" s="13"/>
      <c r="H420" s="14"/>
      <c r="I420" s="16"/>
      <c r="J420" s="30">
        <f t="shared" si="16"/>
        <v>0</v>
      </c>
      <c r="K420" s="30">
        <f t="shared" si="17"/>
        <v>0</v>
      </c>
      <c r="L420" s="9"/>
      <c r="M420" s="9"/>
    </row>
    <row r="421" spans="1:13" ht="55.8" thickBot="1">
      <c r="A421" s="17">
        <v>420</v>
      </c>
      <c r="B421" s="28" t="s">
        <v>1089</v>
      </c>
      <c r="C421" s="29" t="s">
        <v>1090</v>
      </c>
      <c r="D421" s="29" t="s">
        <v>1091</v>
      </c>
      <c r="E421" s="28" t="s">
        <v>3</v>
      </c>
      <c r="F421" s="28">
        <v>4</v>
      </c>
      <c r="G421" s="13"/>
      <c r="H421" s="14"/>
      <c r="I421" s="16"/>
      <c r="J421" s="30">
        <f t="shared" si="16"/>
        <v>0</v>
      </c>
      <c r="K421" s="30">
        <f t="shared" si="17"/>
        <v>0</v>
      </c>
      <c r="L421" s="9"/>
      <c r="M421" s="9"/>
    </row>
    <row r="422" spans="1:13" ht="14.4" thickBot="1">
      <c r="H422" s="5" t="s">
        <v>372</v>
      </c>
      <c r="I422" s="15"/>
      <c r="J422" s="31">
        <f>SUM(J2:J421)</f>
        <v>0</v>
      </c>
      <c r="K422" s="32">
        <f>SUM(K2:K421)</f>
        <v>0</v>
      </c>
    </row>
  </sheetData>
  <sheetProtection sheet="1" objects="1" scenarios="1"/>
  <dataValidations count="1">
    <dataValidation type="decimal" operator="greaterThanOrEqual" allowBlank="1" showInputMessage="1" showErrorMessage="1" sqref="G2:G421">
      <formula1>0.01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8 E A A B Q S w M E F A A C A A g A P X F 3 U 4 n 4 3 h a j A A A A 9 Q A A A B I A H A B D b 2 5 m a W c v U G F j a 2 F n Z S 5 4 b W w g o h g A K K A U A A A A A A A A A A A A A A A A A A A A A A A A A A A A h Y 8 x D o I w G I W v Q r r T A k a D 5 G 8 Z X C E h M T G u T a n Q C I X Q Y r m b g 0 f y C m I U d X N 8 7 / u G 9 + 7 X G 6 R T 2 3 g X O R j V a Y p C H C B P a t G V S l c U j f b k x y h l U H B x 5 p X 0 Z l m b Z D I l R b W 1 f U K I c w 6 7 F e 6 G i k R B E J J j n u 1 F L V u O P r L 6 L / t K G 8 u 1 k I j B 4 T W G R X g b 4 / V m n g R k 6 S B X + s u j m T 3 p T w m 7 s b H j I F n f + E U G Z I l A 3 h f Y A 1 B L A w Q U A A I A C A A 9 c X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X F 3 U y D v g Y d q A Q A A T Q I A A B M A H A B G b 3 J t d W x h c y 9 T Z W N 0 a W 9 u M S 5 t I K I Y A C i g F A A A A A A A A A A A A A A A A A A A A A A A A A A A A I 1 Q P U / D M B D d I + U / u G F p p T Q i F X S g y o B a v g Z Q U c t C g 5 B J D j C 1 f Z H t N i S o S / 9 S J y S 2 K v 8 L l y A + V A a 8 n O 8 9 3 b t 7 T 0 N i G E o y q m v Y c x 3 X 0 Y 9 U Q U q S R x C M k o h w M K 5 D 7 K t e 1 X q V V k u 0 Y F / P g w E m M w H S N I 8 Z h 6 C P 0 t h G N 7 3 B Q V z e X p 3 H g h p Q j F b L g p w M h 3 G j 0 W g z m c J U F 2 2 J O W 1 n n J p 7 V I L G 4 X 4 Q h k F n t x P G 9 d o g 0 X O v 5 U 8 G w J l g V i b y e p 5 P + s h n Q u q o 6 5 M j m W D K 5 E M U d v Z 3 f X I 5 Q w M j U 3 C I v r / B B U q 4 a f n 1 + T v e B X 2 o l u t V P m U E S Y Z p X l R v u k R Z C N u V D A U D z 3 o b 0 z s 7 O 1 Q o r N A p 0 B S U b n 6 Z 9 8 n k k z r k f J R Q T p W O j J r 9 X H R t l a Q N F I k p s m / J s a J S b x z X P s Z F B r r 5 v 7 P 8 l x e P p X U 4 N o g z a b p 7 w U Z g 4 R P L f M R 6 m 1 v G L g R i 4 N l 8 E J K W O d 1 C M W N 6 C 3 w S W 1 A C 8 v f w o u U 6 T P 7 t s v c O U E s B A i 0 A F A A C A A g A P X F 3 U 4 n 4 3 h a j A A A A 9 Q A A A B I A A A A A A A A A A A A A A A A A A A A A A E N v b m Z p Z y 9 Q Y W N r Y W d l L n h t b F B L A Q I t A B Q A A g A I A D 1 x d 1 M P y u m r p A A A A O k A A A A T A A A A A A A A A A A A A A A A A O 8 A A A B b Q 2 9 u d G V u d F 9 U e X B l c 1 0 u e G 1 s U E s B A i 0 A F A A C A A g A P X F 3 U y D v g Y d q A Q A A T Q I A A B M A A A A A A A A A A A A A A A A A 4 A E A A E Z v c m 1 1 b G F z L 1 N l Y 3 R p b 2 4 x L m 1 Q S w U G A A A A A A M A A w D C A A A A l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g s A A A A A A A A k C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o Z W 1 p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V G F y Z 2 V 0 I i B W Y W x 1 Z T 0 i c 2 N o Z W 1 p Y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l k Y 2 h l b W l h J n F 1 b 3 Q 7 L C Z x d W 9 0 O 2 l u Z G V r c 1 9 3 J n F 1 b 3 Q 7 L C Z x d W 9 0 O 2 5 h e n d h J n F 1 b 3 Q 7 L C Z x d W 9 0 O 2 9 w a X M m c X V v d D s s J n F 1 b 3 Q 7 a m 0 m c X V v d D s s J n F 1 b 3 Q 7 Y 2 V u Y S Z x d W 9 0 O 1 0 i I C 8 + P E V u d H J 5 I F R 5 c G U 9 I k Z p b G x D b 2 x 1 b W 5 U e X B l c y I g V m F s d W U 9 I n N B d 1 l H Q m d Z R y I g L z 4 8 R W 5 0 c n k g V H l w Z T 0 i R m l s b E x h c 3 R V c G R h d G V k I i B W Y W x 1 Z T 0 i Z D I w M j E t M T E t M j J U M T I 6 M z A 6 N D M u O T U x N j Q 4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z N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a G V t a W E v Q X V 0 b 1 J l b W 9 2 Z W R D b 2 x 1 b W 5 z M S 5 7 a W R j a G V t a W E s M H 0 m c X V v d D s s J n F 1 b 3 Q 7 U 2 V j d G l v b j E v Y 2 h l b W l h L 0 F 1 d G 9 S Z W 1 v d m V k Q 2 9 s d W 1 u c z E u e 2 l u Z G V r c 1 9 3 L D F 9 J n F 1 b 3 Q 7 L C Z x d W 9 0 O 1 N l Y 3 R p b 2 4 x L 2 N o Z W 1 p Y S 9 B d X R v U m V t b 3 Z l Z E N v b H V t b n M x L n t u Y X p 3 Y S w y f S Z x d W 9 0 O y w m c X V v d D t T Z W N 0 a W 9 u M S 9 j a G V t a W E v Q X V 0 b 1 J l b W 9 2 Z W R D b 2 x 1 b W 5 z M S 5 7 b 3 B p c y w z f S Z x d W 9 0 O y w m c X V v d D t T Z W N 0 a W 9 u M S 9 j a G V t a W E v Q X V 0 b 1 J l b W 9 2 Z W R D b 2 x 1 b W 5 z M S 5 7 a m 0 s N H 0 m c X V v d D s s J n F 1 b 3 Q 7 U 2 V j d G l v b j E v Y 2 h l b W l h L 0 F 1 d G 9 S Z W 1 v d m V k Q 2 9 s d W 1 u c z E u e 2 N l b m E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Y 2 h l b W l h L 0 F 1 d G 9 S Z W 1 v d m V k Q 2 9 s d W 1 u c z E u e 2 l k Y 2 h l b W l h L D B 9 J n F 1 b 3 Q 7 L C Z x d W 9 0 O 1 N l Y 3 R p b 2 4 x L 2 N o Z W 1 p Y S 9 B d X R v U m V t b 3 Z l Z E N v b H V t b n M x L n t p b m R l a 3 N f d y w x f S Z x d W 9 0 O y w m c X V v d D t T Z W N 0 a W 9 u M S 9 j a G V t a W E v Q X V 0 b 1 J l b W 9 2 Z W R D b 2 x 1 b W 5 z M S 5 7 b m F 6 d 2 E s M n 0 m c X V v d D s s J n F 1 b 3 Q 7 U 2 V j d G l v b j E v Y 2 h l b W l h L 0 F 1 d G 9 S Z W 1 v d m V k Q 2 9 s d W 1 u c z E u e 2 9 w a X M s M 3 0 m c X V v d D s s J n F 1 b 3 Q 7 U 2 V j d G l v b j E v Y 2 h l b W l h L 0 F 1 d G 9 S Z W 1 v d m V k Q 2 9 s d W 1 u c z E u e 2 p t L D R 9 J n F 1 b 3 Q 7 L C Z x d W 9 0 O 1 N l Y 3 R p b 2 4 x L 2 N o Z W 1 p Y S 9 B d X R v U m V t b 3 Z l Z E N v b H V t b n M x L n t j Z W 5 h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a G V t a W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9 V O a T j f B 4 T 5 A I C Q 7 S y e l s A A A A A A I A A A A A A A N m A A D A A A A A E A A A A J g s D 3 S r K t j J w a C H n w M / n E s A A A A A B I A A A K A A A A A Q A A A A e D b 1 m x x 7 M q 0 T 6 / w R n F p b L l A A A A B p 2 X t C K S n 7 2 p S N A J e t h 9 S N q r L T p g p g M 5 g y a 6 X l o J y s 6 H v z d T A u 8 t R Q a o C U a v 9 K y O 4 W C d h s W 0 M w i f I n 4 r t k i u X u w l 5 G U 0 h Z l U D F c e 0 a o A R I o h Q A A A A H L K O 9 x w 1 C Z O Z s B Y Y R + R Y u q m g H M Q = = < / D a t a M a s h u p > 
</file>

<file path=customXml/itemProps1.xml><?xml version="1.0" encoding="utf-8"?>
<ds:datastoreItem xmlns:ds="http://schemas.openxmlformats.org/officeDocument/2006/customXml" ds:itemID="{F097CF9F-10AA-48AF-BD70-0F01407F19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chemia</vt:lpstr>
      <vt:lpstr>'chemia'!Obszar_wydruku</vt:lpstr>
      <vt:lpstr>'chemia'!Tytuły_wydruku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sopala</cp:lastModifiedBy>
  <cp:lastPrinted>2023-11-15T10:11:41Z</cp:lastPrinted>
  <dcterms:created xsi:type="dcterms:W3CDTF">2021-11-23T13:09:56Z</dcterms:created>
  <dcterms:modified xsi:type="dcterms:W3CDTF">2023-11-15T10:17:45Z</dcterms:modified>
</cp:coreProperties>
</file>