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Mięso i wędliny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<sst xmlns="http://schemas.openxmlformats.org/spreadsheetml/2006/main" count="76" uniqueCount="43">
  <si>
    <t>L.p.</t>
  </si>
  <si>
    <t>Asortyment</t>
  </si>
  <si>
    <t>J.m</t>
  </si>
  <si>
    <t>kg</t>
  </si>
  <si>
    <t>x</t>
  </si>
  <si>
    <t>Sporządził:</t>
  </si>
  <si>
    <t>Wartość netto</t>
  </si>
  <si>
    <t>Cena brutto</t>
  </si>
  <si>
    <t>Cena netto/kg</t>
  </si>
  <si>
    <t xml:space="preserve">ilość </t>
  </si>
  <si>
    <t>Wartość brutto</t>
  </si>
  <si>
    <t xml:space="preserve">Razem: </t>
  </si>
  <si>
    <t xml:space="preserve">  </t>
  </si>
  <si>
    <t>schab bez kości</t>
  </si>
  <si>
    <t>karkówka bez kości</t>
  </si>
  <si>
    <t>ozory wieprzowe</t>
  </si>
  <si>
    <t>nogi wieprzowe</t>
  </si>
  <si>
    <t>boczek wędzony bez żeberek</t>
  </si>
  <si>
    <t>kiełbasa szynkowa</t>
  </si>
  <si>
    <t>kiełbasa śląska</t>
  </si>
  <si>
    <t>szynka gotowana</t>
  </si>
  <si>
    <t>kiełbasa mortadela</t>
  </si>
  <si>
    <t>kiełbasa zwyczajna</t>
  </si>
  <si>
    <t>blok szynkowy</t>
  </si>
  <si>
    <t>metka łososiowa</t>
  </si>
  <si>
    <t>wątroba wieprzowa</t>
  </si>
  <si>
    <t>salceson ozorkowy czarny</t>
  </si>
  <si>
    <t>boczek świeży bez żeberek b/k</t>
  </si>
  <si>
    <t>smalec wieprzowy</t>
  </si>
  <si>
    <t>kaszanka jęczmienna</t>
  </si>
  <si>
    <t>łopatka bez kości i bez skóry,,kulka</t>
  </si>
  <si>
    <t>szynka wieprzowa(myszka)</t>
  </si>
  <si>
    <t>pasztetowa podwędzana</t>
  </si>
  <si>
    <t>kieł.biała parzona</t>
  </si>
  <si>
    <t>kieł. mielonka wieprzowa</t>
  </si>
  <si>
    <t>żołądki wołowe parzone(flaki wołowe)</t>
  </si>
  <si>
    <t>blok drobiowy mięso z kurcząt min 59%</t>
  </si>
  <si>
    <t>kości od schabu</t>
  </si>
  <si>
    <t>kiełbasa krakowska</t>
  </si>
  <si>
    <t>polędwica sopocka</t>
  </si>
  <si>
    <t>paróweczki delikatesowe extra 80% mięso</t>
  </si>
  <si>
    <t>serdelka min 70% mięso</t>
  </si>
  <si>
    <t>Załącznik nr 2 do SWZ (nr 1 do Umowy)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</si>
</sst>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1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 horizontal="right"/>
    </xf>
    <xf numFmtId="0" fontId="3" fillId="0" borderId="0" xfId="0" applyFont="1" applyAlignment="1">
      <alignment/>
    </xf>
    <xf numFmtId="4" fontId="0" fillId="0" borderId="11" xfId="0" applyNumberFormat="1" applyBorder="1" applyAlignment="1">
      <alignment/>
    </xf>
    <xf numFmtId="4" fontId="0" fillId="0" borderId="11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Fill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Border="1" applyAlignment="1">
      <alignment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4" fontId="0" fillId="0" borderId="16" xfId="0" applyNumberForma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4" fontId="2" fillId="0" borderId="20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4" fontId="2" fillId="0" borderId="19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44" fontId="0" fillId="0" borderId="10" xfId="0" applyNumberFormat="1" applyFont="1" applyBorder="1" applyAlignment="1">
      <alignment vertical="center" wrapText="1"/>
    </xf>
    <xf numFmtId="44" fontId="0" fillId="0" borderId="11" xfId="0" applyNumberFormat="1" applyFont="1" applyBorder="1" applyAlignment="1">
      <alignment vertical="center"/>
    </xf>
    <xf numFmtId="44" fontId="0" fillId="0" borderId="11" xfId="0" applyNumberFormat="1" applyFont="1" applyFill="1" applyBorder="1" applyAlignment="1">
      <alignment vertical="center"/>
    </xf>
    <xf numFmtId="44" fontId="0" fillId="0" borderId="16" xfId="0" applyNumberFormat="1" applyFont="1" applyBorder="1" applyAlignment="1">
      <alignment vertical="center"/>
    </xf>
    <xf numFmtId="44" fontId="0" fillId="0" borderId="11" xfId="0" applyNumberFormat="1" applyFont="1" applyBorder="1" applyAlignment="1">
      <alignment vertical="center" wrapText="1"/>
    </xf>
    <xf numFmtId="44" fontId="2" fillId="0" borderId="12" xfId="0" applyNumberFormat="1" applyFont="1" applyBorder="1" applyAlignment="1">
      <alignment vertical="center" wrapText="1"/>
    </xf>
    <xf numFmtId="44" fontId="0" fillId="0" borderId="16" xfId="0" applyNumberFormat="1" applyFont="1" applyBorder="1" applyAlignment="1">
      <alignment vertical="center" wrapText="1"/>
    </xf>
    <xf numFmtId="0" fontId="0" fillId="0" borderId="19" xfId="0" applyFont="1" applyBorder="1" applyAlignment="1">
      <alignment horizontal="center"/>
    </xf>
    <xf numFmtId="166" fontId="0" fillId="0" borderId="23" xfId="0" applyNumberFormat="1" applyBorder="1" applyAlignment="1">
      <alignment/>
    </xf>
    <xf numFmtId="166" fontId="0" fillId="0" borderId="24" xfId="0" applyNumberFormat="1" applyBorder="1" applyAlignment="1">
      <alignment/>
    </xf>
    <xf numFmtId="166" fontId="0" fillId="0" borderId="24" xfId="0" applyNumberFormat="1" applyFont="1" applyBorder="1" applyAlignment="1">
      <alignment/>
    </xf>
    <xf numFmtId="166" fontId="0" fillId="0" borderId="25" xfId="0" applyNumberFormat="1" applyFont="1" applyBorder="1" applyAlignment="1">
      <alignment/>
    </xf>
    <xf numFmtId="166" fontId="2" fillId="0" borderId="26" xfId="0" applyNumberFormat="1" applyFont="1" applyBorder="1" applyAlignment="1">
      <alignment horizontal="center" vertical="center" wrapText="1"/>
    </xf>
    <xf numFmtId="44" fontId="2" fillId="0" borderId="27" xfId="0" applyNumberFormat="1" applyFont="1" applyBorder="1" applyAlignment="1">
      <alignment vertical="center"/>
    </xf>
    <xf numFmtId="44" fontId="2" fillId="0" borderId="28" xfId="0" applyNumberFormat="1" applyFont="1" applyBorder="1" applyAlignment="1">
      <alignment vertical="center"/>
    </xf>
    <xf numFmtId="44" fontId="2" fillId="0" borderId="29" xfId="0" applyNumberFormat="1" applyFont="1" applyBorder="1" applyAlignment="1">
      <alignment vertical="center"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30" xfId="0" applyFont="1" applyBorder="1" applyAlignment="1">
      <alignment horizontal="right" vertical="center"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4" fontId="0" fillId="0" borderId="31" xfId="0" applyNumberFormat="1" applyFont="1" applyBorder="1" applyAlignment="1">
      <alignment horizontal="right"/>
    </xf>
    <xf numFmtId="44" fontId="0" fillId="0" borderId="31" xfId="0" applyNumberFormat="1" applyFont="1" applyBorder="1" applyAlignment="1">
      <alignment vertical="center"/>
    </xf>
    <xf numFmtId="44" fontId="0" fillId="0" borderId="31" xfId="0" applyNumberFormat="1" applyFont="1" applyBorder="1" applyAlignment="1">
      <alignment vertical="center" wrapText="1"/>
    </xf>
    <xf numFmtId="44" fontId="2" fillId="0" borderId="32" xfId="0" applyNumberFormat="1" applyFont="1" applyBorder="1" applyAlignment="1">
      <alignment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4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F34" sqref="F34"/>
    </sheetView>
  </sheetViews>
  <sheetFormatPr defaultColWidth="9.140625" defaultRowHeight="12.75"/>
  <cols>
    <col min="1" max="1" width="4.421875" style="0" customWidth="1"/>
    <col min="2" max="2" width="33.7109375" style="0" customWidth="1"/>
    <col min="3" max="3" width="8.421875" style="0" customWidth="1"/>
    <col min="4" max="4" width="14.57421875" style="0" customWidth="1"/>
    <col min="5" max="5" width="12.57421875" style="0" customWidth="1"/>
    <col min="6" max="6" width="16.28125" style="0" customWidth="1"/>
    <col min="7" max="7" width="14.140625" style="0" customWidth="1"/>
    <col min="8" max="8" width="17.28125" style="0" customWidth="1"/>
    <col min="9" max="9" width="13.421875" style="0" customWidth="1"/>
    <col min="10" max="10" width="12.00390625" style="0" customWidth="1"/>
    <col min="11" max="11" width="12.7109375" style="0" customWidth="1"/>
  </cols>
  <sheetData>
    <row r="1" spans="1:10" ht="15">
      <c r="A1" s="97" t="s">
        <v>42</v>
      </c>
      <c r="B1" s="97"/>
      <c r="C1" s="97"/>
      <c r="D1" s="97"/>
      <c r="E1" s="97"/>
      <c r="F1" s="97"/>
      <c r="G1" s="97"/>
      <c r="H1" s="97"/>
      <c r="I1" s="1"/>
      <c r="J1" s="1"/>
    </row>
    <row r="2" spans="9:10" ht="13.5" thickBot="1">
      <c r="I2" s="1"/>
      <c r="J2" s="1"/>
    </row>
    <row r="3" spans="1:10" ht="26.25" thickBot="1">
      <c r="A3" s="83" t="s">
        <v>0</v>
      </c>
      <c r="B3" s="84" t="s">
        <v>1</v>
      </c>
      <c r="C3" s="83" t="s">
        <v>2</v>
      </c>
      <c r="D3" s="86" t="s">
        <v>9</v>
      </c>
      <c r="E3" s="87" t="s">
        <v>8</v>
      </c>
      <c r="F3" s="88" t="s">
        <v>6</v>
      </c>
      <c r="G3" s="85" t="s">
        <v>7</v>
      </c>
      <c r="H3" s="89" t="s">
        <v>10</v>
      </c>
      <c r="I3" s="1"/>
      <c r="J3" s="1"/>
    </row>
    <row r="4" spans="1:10" ht="13.5" thickBot="1">
      <c r="A4" s="90">
        <v>1</v>
      </c>
      <c r="B4" s="91">
        <v>2</v>
      </c>
      <c r="C4" s="91">
        <v>3</v>
      </c>
      <c r="D4" s="93">
        <v>4</v>
      </c>
      <c r="E4" s="94">
        <v>5</v>
      </c>
      <c r="F4" s="95">
        <v>6</v>
      </c>
      <c r="G4" s="92">
        <v>7</v>
      </c>
      <c r="H4" s="96">
        <v>8</v>
      </c>
      <c r="I4" s="1"/>
      <c r="J4" s="1"/>
    </row>
    <row r="5" spans="1:10" ht="12.75">
      <c r="A5" s="16">
        <v>1</v>
      </c>
      <c r="B5" s="17" t="s">
        <v>13</v>
      </c>
      <c r="C5" s="2" t="s">
        <v>3</v>
      </c>
      <c r="D5" s="18">
        <v>1800</v>
      </c>
      <c r="E5" s="43"/>
      <c r="F5" s="43">
        <f aca="true" t="shared" si="0" ref="F5:F33">D5*E5</f>
        <v>0</v>
      </c>
      <c r="G5" s="43">
        <f aca="true" t="shared" si="1" ref="G5:G33">E5*1.05</f>
        <v>0</v>
      </c>
      <c r="H5" s="56">
        <f>D5*G5</f>
        <v>0</v>
      </c>
      <c r="I5" s="1" t="s">
        <v>12</v>
      </c>
      <c r="J5" s="1"/>
    </row>
    <row r="6" spans="1:10" ht="12.75">
      <c r="A6" s="20">
        <v>2</v>
      </c>
      <c r="B6" s="11" t="s">
        <v>30</v>
      </c>
      <c r="C6" s="6" t="s">
        <v>3</v>
      </c>
      <c r="D6" s="12">
        <v>2950</v>
      </c>
      <c r="E6" s="44"/>
      <c r="F6" s="47">
        <f t="shared" si="0"/>
        <v>0</v>
      </c>
      <c r="G6" s="47">
        <f t="shared" si="1"/>
        <v>0</v>
      </c>
      <c r="H6" s="57">
        <f aca="true" t="shared" si="2" ref="H6:H33">G6*D6</f>
        <v>0</v>
      </c>
      <c r="I6" s="1"/>
      <c r="J6" s="1"/>
    </row>
    <row r="7" spans="1:10" ht="12.75">
      <c r="A7" s="20">
        <v>3</v>
      </c>
      <c r="B7" s="11" t="s">
        <v>14</v>
      </c>
      <c r="C7" s="6" t="s">
        <v>3</v>
      </c>
      <c r="D7" s="12">
        <v>120</v>
      </c>
      <c r="E7" s="44"/>
      <c r="F7" s="47">
        <f t="shared" si="0"/>
        <v>0</v>
      </c>
      <c r="G7" s="47">
        <f t="shared" si="1"/>
        <v>0</v>
      </c>
      <c r="H7" s="57">
        <f t="shared" si="2"/>
        <v>0</v>
      </c>
      <c r="I7" s="1"/>
      <c r="J7" s="1"/>
    </row>
    <row r="8" spans="1:10" ht="12.75">
      <c r="A8" s="20">
        <v>4</v>
      </c>
      <c r="B8" s="13" t="s">
        <v>31</v>
      </c>
      <c r="C8" s="4" t="s">
        <v>3</v>
      </c>
      <c r="D8" s="5">
        <v>40</v>
      </c>
      <c r="E8" s="45"/>
      <c r="F8" s="47">
        <f t="shared" si="0"/>
        <v>0</v>
      </c>
      <c r="G8" s="47">
        <f t="shared" si="1"/>
        <v>0</v>
      </c>
      <c r="H8" s="57">
        <f t="shared" si="2"/>
        <v>0</v>
      </c>
      <c r="I8" s="1"/>
      <c r="J8" s="1"/>
    </row>
    <row r="9" spans="1:10" ht="12.75">
      <c r="A9" s="20">
        <v>5</v>
      </c>
      <c r="B9" s="13" t="s">
        <v>27</v>
      </c>
      <c r="C9" s="4" t="s">
        <v>3</v>
      </c>
      <c r="D9" s="5">
        <v>80</v>
      </c>
      <c r="E9" s="45"/>
      <c r="F9" s="47">
        <f t="shared" si="0"/>
        <v>0</v>
      </c>
      <c r="G9" s="47">
        <f t="shared" si="1"/>
        <v>0</v>
      </c>
      <c r="H9" s="57">
        <f t="shared" si="2"/>
        <v>0</v>
      </c>
      <c r="I9" s="1"/>
      <c r="J9" s="1"/>
    </row>
    <row r="10" spans="1:10" ht="12.75">
      <c r="A10" s="20">
        <v>6</v>
      </c>
      <c r="B10" s="13" t="s">
        <v>15</v>
      </c>
      <c r="C10" s="4" t="s">
        <v>3</v>
      </c>
      <c r="D10" s="5">
        <v>50</v>
      </c>
      <c r="E10" s="45"/>
      <c r="F10" s="47">
        <f t="shared" si="0"/>
        <v>0</v>
      </c>
      <c r="G10" s="47">
        <f t="shared" si="1"/>
        <v>0</v>
      </c>
      <c r="H10" s="57">
        <f t="shared" si="2"/>
        <v>0</v>
      </c>
      <c r="I10" s="1"/>
      <c r="J10" s="1"/>
    </row>
    <row r="11" spans="1:10" ht="12.75">
      <c r="A11" s="20">
        <v>7</v>
      </c>
      <c r="B11" s="13" t="s">
        <v>16</v>
      </c>
      <c r="C11" s="4" t="s">
        <v>3</v>
      </c>
      <c r="D11" s="5">
        <v>40</v>
      </c>
      <c r="E11" s="45"/>
      <c r="F11" s="47">
        <f t="shared" si="0"/>
        <v>0</v>
      </c>
      <c r="G11" s="47">
        <f t="shared" si="1"/>
        <v>0</v>
      </c>
      <c r="H11" s="57">
        <f t="shared" si="2"/>
        <v>0</v>
      </c>
      <c r="I11" s="1"/>
      <c r="J11" s="1"/>
    </row>
    <row r="12" spans="1:10" ht="12.75">
      <c r="A12" s="20">
        <v>8</v>
      </c>
      <c r="B12" s="13" t="s">
        <v>28</v>
      </c>
      <c r="C12" s="4" t="s">
        <v>3</v>
      </c>
      <c r="D12" s="5">
        <v>260</v>
      </c>
      <c r="E12" s="45"/>
      <c r="F12" s="47">
        <f t="shared" si="0"/>
        <v>0</v>
      </c>
      <c r="G12" s="47">
        <f t="shared" si="1"/>
        <v>0</v>
      </c>
      <c r="H12" s="57">
        <f t="shared" si="2"/>
        <v>0</v>
      </c>
      <c r="I12" s="1"/>
      <c r="J12" s="1"/>
    </row>
    <row r="13" spans="1:10" ht="12.75">
      <c r="A13" s="20">
        <v>9</v>
      </c>
      <c r="B13" s="13" t="s">
        <v>17</v>
      </c>
      <c r="C13" s="4" t="s">
        <v>3</v>
      </c>
      <c r="D13" s="5">
        <v>60</v>
      </c>
      <c r="E13" s="45"/>
      <c r="F13" s="47">
        <f t="shared" si="0"/>
        <v>0</v>
      </c>
      <c r="G13" s="47">
        <f t="shared" si="1"/>
        <v>0</v>
      </c>
      <c r="H13" s="57">
        <f t="shared" si="2"/>
        <v>0</v>
      </c>
      <c r="I13" s="1"/>
      <c r="J13" s="1"/>
    </row>
    <row r="14" spans="1:10" ht="12.75">
      <c r="A14" s="20">
        <v>10</v>
      </c>
      <c r="B14" s="13" t="s">
        <v>36</v>
      </c>
      <c r="C14" s="4" t="s">
        <v>3</v>
      </c>
      <c r="D14" s="5">
        <v>900</v>
      </c>
      <c r="E14" s="45"/>
      <c r="F14" s="47">
        <f t="shared" si="0"/>
        <v>0</v>
      </c>
      <c r="G14" s="47">
        <f t="shared" si="1"/>
        <v>0</v>
      </c>
      <c r="H14" s="57">
        <f t="shared" si="2"/>
        <v>0</v>
      </c>
      <c r="I14" s="1"/>
      <c r="J14" s="1"/>
    </row>
    <row r="15" spans="1:10" ht="12.75">
      <c r="A15" s="20">
        <v>11</v>
      </c>
      <c r="B15" s="13" t="s">
        <v>18</v>
      </c>
      <c r="C15" s="4" t="s">
        <v>3</v>
      </c>
      <c r="D15" s="5">
        <v>950</v>
      </c>
      <c r="E15" s="45"/>
      <c r="F15" s="47">
        <f t="shared" si="0"/>
        <v>0</v>
      </c>
      <c r="G15" s="47">
        <f t="shared" si="1"/>
        <v>0</v>
      </c>
      <c r="H15" s="57">
        <f t="shared" si="2"/>
        <v>0</v>
      </c>
      <c r="I15" s="1" t="s">
        <v>12</v>
      </c>
      <c r="J15" s="1"/>
    </row>
    <row r="16" spans="1:10" ht="12.75">
      <c r="A16" s="20">
        <v>12</v>
      </c>
      <c r="B16" s="11" t="s">
        <v>19</v>
      </c>
      <c r="C16" s="6" t="s">
        <v>3</v>
      </c>
      <c r="D16" s="10">
        <v>10</v>
      </c>
      <c r="E16" s="44"/>
      <c r="F16" s="44">
        <f t="shared" si="0"/>
        <v>0</v>
      </c>
      <c r="G16" s="47">
        <f t="shared" si="1"/>
        <v>0</v>
      </c>
      <c r="H16" s="57">
        <f t="shared" si="2"/>
        <v>0</v>
      </c>
      <c r="I16" s="1"/>
      <c r="J16" s="1"/>
    </row>
    <row r="17" spans="1:10" ht="12.75">
      <c r="A17" s="20">
        <v>13</v>
      </c>
      <c r="B17" s="11" t="s">
        <v>32</v>
      </c>
      <c r="C17" s="6" t="s">
        <v>3</v>
      </c>
      <c r="D17" s="10">
        <v>90</v>
      </c>
      <c r="E17" s="44"/>
      <c r="F17" s="44">
        <f t="shared" si="0"/>
        <v>0</v>
      </c>
      <c r="G17" s="47">
        <f t="shared" si="1"/>
        <v>0</v>
      </c>
      <c r="H17" s="57">
        <f t="shared" si="2"/>
        <v>0</v>
      </c>
      <c r="I17" s="1"/>
      <c r="J17" s="1"/>
    </row>
    <row r="18" spans="1:10" ht="12.75">
      <c r="A18" s="20">
        <v>14</v>
      </c>
      <c r="B18" s="11" t="s">
        <v>20</v>
      </c>
      <c r="C18" s="6" t="s">
        <v>3</v>
      </c>
      <c r="D18" s="10">
        <v>900</v>
      </c>
      <c r="E18" s="44"/>
      <c r="F18" s="44">
        <f t="shared" si="0"/>
        <v>0</v>
      </c>
      <c r="G18" s="47">
        <f t="shared" si="1"/>
        <v>0</v>
      </c>
      <c r="H18" s="57">
        <f t="shared" si="2"/>
        <v>0</v>
      </c>
      <c r="I18" s="1"/>
      <c r="J18" s="1"/>
    </row>
    <row r="19" spans="1:10" ht="12.75">
      <c r="A19" s="20">
        <v>15</v>
      </c>
      <c r="B19" s="11" t="s">
        <v>33</v>
      </c>
      <c r="C19" s="6" t="s">
        <v>3</v>
      </c>
      <c r="D19" s="10">
        <v>25</v>
      </c>
      <c r="E19" s="44"/>
      <c r="F19" s="44">
        <f t="shared" si="0"/>
        <v>0</v>
      </c>
      <c r="G19" s="47">
        <f t="shared" si="1"/>
        <v>0</v>
      </c>
      <c r="H19" s="57">
        <f t="shared" si="2"/>
        <v>0</v>
      </c>
      <c r="I19" s="1"/>
      <c r="J19" s="1"/>
    </row>
    <row r="20" spans="1:10" ht="12.75">
      <c r="A20" s="20">
        <v>16</v>
      </c>
      <c r="B20" s="11" t="s">
        <v>34</v>
      </c>
      <c r="C20" s="6" t="s">
        <v>3</v>
      </c>
      <c r="D20" s="10">
        <v>280</v>
      </c>
      <c r="E20" s="44"/>
      <c r="F20" s="44">
        <f t="shared" si="0"/>
        <v>0</v>
      </c>
      <c r="G20" s="47">
        <f t="shared" si="1"/>
        <v>0</v>
      </c>
      <c r="H20" s="57">
        <f t="shared" si="2"/>
        <v>0</v>
      </c>
      <c r="I20" s="1"/>
      <c r="J20" s="1"/>
    </row>
    <row r="21" spans="1:10" ht="12.75">
      <c r="A21" s="20">
        <v>17</v>
      </c>
      <c r="B21" s="11" t="s">
        <v>21</v>
      </c>
      <c r="C21" s="6" t="s">
        <v>3</v>
      </c>
      <c r="D21" s="10">
        <v>50</v>
      </c>
      <c r="E21" s="44"/>
      <c r="F21" s="44">
        <f t="shared" si="0"/>
        <v>0</v>
      </c>
      <c r="G21" s="47">
        <f t="shared" si="1"/>
        <v>0</v>
      </c>
      <c r="H21" s="57">
        <f t="shared" si="2"/>
        <v>0</v>
      </c>
      <c r="I21" s="1"/>
      <c r="J21" s="1"/>
    </row>
    <row r="22" spans="1:10" ht="12.75">
      <c r="A22" s="20">
        <v>18</v>
      </c>
      <c r="B22" s="11" t="s">
        <v>40</v>
      </c>
      <c r="C22" s="6" t="s">
        <v>3</v>
      </c>
      <c r="D22" s="10">
        <v>1750</v>
      </c>
      <c r="E22" s="44"/>
      <c r="F22" s="44">
        <f t="shared" si="0"/>
        <v>0</v>
      </c>
      <c r="G22" s="47">
        <f t="shared" si="1"/>
        <v>0</v>
      </c>
      <c r="H22" s="57">
        <f t="shared" si="2"/>
        <v>0</v>
      </c>
      <c r="I22" s="1"/>
      <c r="J22" s="1"/>
    </row>
    <row r="23" spans="1:10" ht="12.75">
      <c r="A23" s="20">
        <v>19</v>
      </c>
      <c r="B23" s="11" t="s">
        <v>41</v>
      </c>
      <c r="C23" s="6" t="s">
        <v>3</v>
      </c>
      <c r="D23" s="10">
        <v>700</v>
      </c>
      <c r="E23" s="44"/>
      <c r="F23" s="44">
        <f t="shared" si="0"/>
        <v>0</v>
      </c>
      <c r="G23" s="47">
        <f t="shared" si="1"/>
        <v>0</v>
      </c>
      <c r="H23" s="57">
        <f t="shared" si="2"/>
        <v>0</v>
      </c>
      <c r="I23" s="1"/>
      <c r="J23" s="1"/>
    </row>
    <row r="24" spans="1:10" ht="12.75">
      <c r="A24" s="20">
        <v>20</v>
      </c>
      <c r="B24" s="11" t="s">
        <v>22</v>
      </c>
      <c r="C24" s="6" t="s">
        <v>3</v>
      </c>
      <c r="D24" s="10">
        <v>95</v>
      </c>
      <c r="E24" s="44"/>
      <c r="F24" s="44">
        <f t="shared" si="0"/>
        <v>0</v>
      </c>
      <c r="G24" s="47">
        <f t="shared" si="1"/>
        <v>0</v>
      </c>
      <c r="H24" s="57">
        <f t="shared" si="2"/>
        <v>0</v>
      </c>
      <c r="I24" s="1"/>
      <c r="J24" s="1"/>
    </row>
    <row r="25" spans="1:10" ht="12.75">
      <c r="A25" s="20">
        <v>21</v>
      </c>
      <c r="B25" s="11" t="s">
        <v>23</v>
      </c>
      <c r="C25" s="6" t="s">
        <v>3</v>
      </c>
      <c r="D25" s="10">
        <v>450</v>
      </c>
      <c r="E25" s="44"/>
      <c r="F25" s="44">
        <f t="shared" si="0"/>
        <v>0</v>
      </c>
      <c r="G25" s="47">
        <f t="shared" si="1"/>
        <v>0</v>
      </c>
      <c r="H25" s="57">
        <f t="shared" si="2"/>
        <v>0</v>
      </c>
      <c r="I25" s="1"/>
      <c r="J25" s="1"/>
    </row>
    <row r="26" spans="1:8" ht="12.75">
      <c r="A26" s="20">
        <v>22</v>
      </c>
      <c r="B26" s="11" t="s">
        <v>24</v>
      </c>
      <c r="C26" s="6" t="s">
        <v>3</v>
      </c>
      <c r="D26" s="10">
        <v>5</v>
      </c>
      <c r="E26" s="44"/>
      <c r="F26" s="44">
        <f t="shared" si="0"/>
        <v>0</v>
      </c>
      <c r="G26" s="47">
        <f t="shared" si="1"/>
        <v>0</v>
      </c>
      <c r="H26" s="57">
        <f t="shared" si="2"/>
        <v>0</v>
      </c>
    </row>
    <row r="27" spans="1:8" ht="12.75">
      <c r="A27" s="20">
        <v>23</v>
      </c>
      <c r="B27" s="11" t="s">
        <v>25</v>
      </c>
      <c r="C27" s="6" t="s">
        <v>3</v>
      </c>
      <c r="D27" s="10">
        <v>10</v>
      </c>
      <c r="E27" s="44"/>
      <c r="F27" s="44">
        <f t="shared" si="0"/>
        <v>0</v>
      </c>
      <c r="G27" s="47">
        <f t="shared" si="1"/>
        <v>0</v>
      </c>
      <c r="H27" s="57">
        <f t="shared" si="2"/>
        <v>0</v>
      </c>
    </row>
    <row r="28" spans="1:8" ht="12.75">
      <c r="A28" s="20">
        <v>24</v>
      </c>
      <c r="B28" s="59" t="s">
        <v>29</v>
      </c>
      <c r="C28" s="6" t="s">
        <v>3</v>
      </c>
      <c r="D28" s="10">
        <v>50</v>
      </c>
      <c r="E28" s="44"/>
      <c r="F28" s="44">
        <f t="shared" si="0"/>
        <v>0</v>
      </c>
      <c r="G28" s="47">
        <f t="shared" si="1"/>
        <v>0</v>
      </c>
      <c r="H28" s="57">
        <f t="shared" si="2"/>
        <v>0</v>
      </c>
    </row>
    <row r="29" spans="1:8" ht="12.75">
      <c r="A29" s="20">
        <v>25</v>
      </c>
      <c r="B29" s="11" t="s">
        <v>26</v>
      </c>
      <c r="C29" s="6" t="s">
        <v>3</v>
      </c>
      <c r="D29" s="10">
        <v>30</v>
      </c>
      <c r="E29" s="44"/>
      <c r="F29" s="44">
        <f t="shared" si="0"/>
        <v>0</v>
      </c>
      <c r="G29" s="47">
        <f t="shared" si="1"/>
        <v>0</v>
      </c>
      <c r="H29" s="57">
        <f t="shared" si="2"/>
        <v>0</v>
      </c>
    </row>
    <row r="30" spans="1:8" ht="12.75">
      <c r="A30" s="20">
        <v>26</v>
      </c>
      <c r="B30" s="11" t="s">
        <v>35</v>
      </c>
      <c r="C30" s="6" t="s">
        <v>3</v>
      </c>
      <c r="D30" s="10">
        <v>20</v>
      </c>
      <c r="E30" s="44"/>
      <c r="F30" s="44">
        <f t="shared" si="0"/>
        <v>0</v>
      </c>
      <c r="G30" s="47">
        <f t="shared" si="1"/>
        <v>0</v>
      </c>
      <c r="H30" s="57">
        <f t="shared" si="2"/>
        <v>0</v>
      </c>
    </row>
    <row r="31" spans="1:8" ht="12.75">
      <c r="A31" s="76">
        <v>27</v>
      </c>
      <c r="B31" s="77" t="s">
        <v>37</v>
      </c>
      <c r="C31" s="78" t="s">
        <v>3</v>
      </c>
      <c r="D31" s="79">
        <v>1100</v>
      </c>
      <c r="E31" s="80"/>
      <c r="F31" s="80">
        <f t="shared" si="0"/>
        <v>0</v>
      </c>
      <c r="G31" s="81">
        <f t="shared" si="1"/>
        <v>0</v>
      </c>
      <c r="H31" s="82">
        <f t="shared" si="2"/>
        <v>0</v>
      </c>
    </row>
    <row r="32" spans="1:8" ht="12.75">
      <c r="A32" s="76">
        <v>28</v>
      </c>
      <c r="B32" s="77" t="s">
        <v>38</v>
      </c>
      <c r="C32" s="78" t="s">
        <v>3</v>
      </c>
      <c r="D32" s="79">
        <v>4</v>
      </c>
      <c r="E32" s="80"/>
      <c r="F32" s="80">
        <f t="shared" si="0"/>
        <v>0</v>
      </c>
      <c r="G32" s="81">
        <f t="shared" si="1"/>
        <v>0</v>
      </c>
      <c r="H32" s="82">
        <f t="shared" si="2"/>
        <v>0</v>
      </c>
    </row>
    <row r="33" spans="1:8" ht="13.5" thickBot="1">
      <c r="A33" s="21">
        <v>29</v>
      </c>
      <c r="B33" s="22" t="s">
        <v>39</v>
      </c>
      <c r="C33" s="23" t="s">
        <v>3</v>
      </c>
      <c r="D33" s="25">
        <v>4</v>
      </c>
      <c r="E33" s="46"/>
      <c r="F33" s="46">
        <f t="shared" si="0"/>
        <v>0</v>
      </c>
      <c r="G33" s="49">
        <f t="shared" si="1"/>
        <v>0</v>
      </c>
      <c r="H33" s="58">
        <f t="shared" si="2"/>
        <v>0</v>
      </c>
    </row>
    <row r="34" spans="1:8" ht="13.5" thickBot="1">
      <c r="A34" s="15">
        <v>28</v>
      </c>
      <c r="B34" s="42" t="s">
        <v>11</v>
      </c>
      <c r="C34" s="27" t="s">
        <v>4</v>
      </c>
      <c r="D34" s="30" t="s">
        <v>4</v>
      </c>
      <c r="E34" s="31" t="s">
        <v>4</v>
      </c>
      <c r="F34" s="48">
        <f>SUM(F5:F33)</f>
        <v>0</v>
      </c>
      <c r="G34" s="29" t="s">
        <v>4</v>
      </c>
      <c r="H34" s="33">
        <f>SUM(H5:H33)</f>
        <v>0</v>
      </c>
    </row>
    <row r="36" ht="12.75">
      <c r="B36" s="8" t="s">
        <v>5</v>
      </c>
    </row>
  </sheetData>
  <sheetProtection/>
  <mergeCells count="1">
    <mergeCell ref="A1:H1"/>
  </mergeCells>
  <printOptions/>
  <pageMargins left="1.1811023622047245" right="1.1811023622047245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5"/>
  <sheetViews>
    <sheetView zoomScalePageLayoutView="0" workbookViewId="0" topLeftCell="A1">
      <selection activeCell="A4" sqref="A4:L33"/>
    </sheetView>
  </sheetViews>
  <sheetFormatPr defaultColWidth="9.140625" defaultRowHeight="12.75"/>
  <cols>
    <col min="1" max="1" width="4.421875" style="0" customWidth="1"/>
    <col min="2" max="2" width="29.7109375" style="0" customWidth="1"/>
    <col min="3" max="3" width="8.421875" style="0" customWidth="1"/>
    <col min="4" max="4" width="11.28125" style="0" hidden="1" customWidth="1"/>
    <col min="5" max="5" width="12.140625" style="0" hidden="1" customWidth="1"/>
    <col min="6" max="6" width="12.28125" style="0" customWidth="1"/>
    <col min="7" max="7" width="12.421875" style="0" customWidth="1"/>
    <col min="8" max="8" width="15.140625" style="0" customWidth="1"/>
    <col min="9" max="9" width="11.7109375" style="0" customWidth="1"/>
    <col min="10" max="11" width="11.140625" style="0" hidden="1" customWidth="1"/>
    <col min="12" max="12" width="15.00390625" style="0" customWidth="1"/>
    <col min="13" max="13" width="13.421875" style="0" customWidth="1"/>
    <col min="14" max="14" width="12.00390625" style="0" customWidth="1"/>
    <col min="15" max="15" width="12.7109375" style="0" customWidth="1"/>
  </cols>
  <sheetData>
    <row r="2" spans="1:12" ht="1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ht="13.5" thickBot="1"/>
    <row r="4" spans="1:14" ht="13.5" thickBot="1">
      <c r="A4" s="34"/>
      <c r="B4" s="35"/>
      <c r="C4" s="34"/>
      <c r="D4" s="36"/>
      <c r="E4" s="27"/>
      <c r="F4" s="37"/>
      <c r="G4" s="38"/>
      <c r="H4" s="39"/>
      <c r="I4" s="36"/>
      <c r="J4" s="36"/>
      <c r="K4" s="27"/>
      <c r="L4" s="40"/>
      <c r="M4" s="1"/>
      <c r="N4" s="1"/>
    </row>
    <row r="5" spans="1:14" ht="13.5" thickBot="1">
      <c r="A5" s="34"/>
      <c r="B5" s="41"/>
      <c r="C5" s="41"/>
      <c r="D5" s="36"/>
      <c r="E5" s="27"/>
      <c r="F5" s="37"/>
      <c r="G5" s="38"/>
      <c r="H5" s="39"/>
      <c r="I5" s="36"/>
      <c r="J5" s="36"/>
      <c r="K5" s="35"/>
      <c r="L5" s="50"/>
      <c r="M5" s="1"/>
      <c r="N5" s="1"/>
    </row>
    <row r="6" spans="1:14" ht="12.75">
      <c r="A6" s="16"/>
      <c r="B6" s="17"/>
      <c r="C6" s="2"/>
      <c r="D6" s="3"/>
      <c r="E6" s="3"/>
      <c r="F6" s="18"/>
      <c r="G6" s="43"/>
      <c r="H6" s="43"/>
      <c r="I6" s="43"/>
      <c r="J6" s="19"/>
      <c r="K6" s="51"/>
      <c r="L6" s="56"/>
      <c r="M6" s="1"/>
      <c r="N6" s="1"/>
    </row>
    <row r="7" spans="1:14" ht="12.75">
      <c r="A7" s="20"/>
      <c r="B7" s="11"/>
      <c r="C7" s="6"/>
      <c r="D7" s="12"/>
      <c r="E7" s="12"/>
      <c r="F7" s="12"/>
      <c r="G7" s="44"/>
      <c r="H7" s="47"/>
      <c r="I7" s="47"/>
      <c r="J7" s="9"/>
      <c r="K7" s="52"/>
      <c r="L7" s="57"/>
      <c r="M7" s="1"/>
      <c r="N7" s="1"/>
    </row>
    <row r="8" spans="1:14" ht="12.75">
      <c r="A8" s="20"/>
      <c r="B8" s="11"/>
      <c r="C8" s="6"/>
      <c r="D8" s="12"/>
      <c r="E8" s="12"/>
      <c r="F8" s="12"/>
      <c r="G8" s="44"/>
      <c r="H8" s="47"/>
      <c r="I8" s="47"/>
      <c r="J8" s="9"/>
      <c r="K8" s="52"/>
      <c r="L8" s="57"/>
      <c r="M8" s="1"/>
      <c r="N8" s="1"/>
    </row>
    <row r="9" spans="1:14" ht="12.75">
      <c r="A9" s="20"/>
      <c r="B9" s="13"/>
      <c r="C9" s="4"/>
      <c r="D9" s="5"/>
      <c r="E9" s="5"/>
      <c r="F9" s="5"/>
      <c r="G9" s="45"/>
      <c r="H9" s="47"/>
      <c r="I9" s="47"/>
      <c r="J9" s="9"/>
      <c r="K9" s="52"/>
      <c r="L9" s="57"/>
      <c r="M9" s="1"/>
      <c r="N9" s="1"/>
    </row>
    <row r="10" spans="1:14" ht="12.75">
      <c r="A10" s="20"/>
      <c r="B10" s="13"/>
      <c r="C10" s="4"/>
      <c r="D10" s="5"/>
      <c r="E10" s="5"/>
      <c r="F10" s="5"/>
      <c r="G10" s="45"/>
      <c r="H10" s="47"/>
      <c r="I10" s="47"/>
      <c r="J10" s="9"/>
      <c r="K10" s="52"/>
      <c r="L10" s="57"/>
      <c r="M10" s="1"/>
      <c r="N10" s="1"/>
    </row>
    <row r="11" spans="1:14" ht="12.75">
      <c r="A11" s="20"/>
      <c r="B11" s="13"/>
      <c r="C11" s="4"/>
      <c r="D11" s="5"/>
      <c r="E11" s="5"/>
      <c r="F11" s="5"/>
      <c r="G11" s="45"/>
      <c r="H11" s="47"/>
      <c r="I11" s="47"/>
      <c r="J11" s="9"/>
      <c r="K11" s="52"/>
      <c r="L11" s="57"/>
      <c r="M11" s="1"/>
      <c r="N11" s="1"/>
    </row>
    <row r="12" spans="1:14" ht="12.75">
      <c r="A12" s="20"/>
      <c r="B12" s="13"/>
      <c r="C12" s="4"/>
      <c r="D12" s="5"/>
      <c r="E12" s="5"/>
      <c r="F12" s="5"/>
      <c r="G12" s="45"/>
      <c r="H12" s="47"/>
      <c r="I12" s="47"/>
      <c r="J12" s="9"/>
      <c r="K12" s="52"/>
      <c r="L12" s="57"/>
      <c r="M12" s="1"/>
      <c r="N12" s="1"/>
    </row>
    <row r="13" spans="1:14" ht="12.75">
      <c r="A13" s="20"/>
      <c r="B13" s="13"/>
      <c r="C13" s="4"/>
      <c r="D13" s="5"/>
      <c r="E13" s="5"/>
      <c r="F13" s="5"/>
      <c r="G13" s="45"/>
      <c r="H13" s="47"/>
      <c r="I13" s="47"/>
      <c r="J13" s="9"/>
      <c r="K13" s="52"/>
      <c r="L13" s="57"/>
      <c r="M13" s="1"/>
      <c r="N13" s="1"/>
    </row>
    <row r="14" spans="1:14" ht="12.75">
      <c r="A14" s="20"/>
      <c r="B14" s="13"/>
      <c r="C14" s="4"/>
      <c r="D14" s="5"/>
      <c r="E14" s="5"/>
      <c r="F14" s="5"/>
      <c r="G14" s="45"/>
      <c r="H14" s="47"/>
      <c r="I14" s="47"/>
      <c r="J14" s="9"/>
      <c r="K14" s="52"/>
      <c r="L14" s="57"/>
      <c r="M14" s="1"/>
      <c r="N14" s="1"/>
    </row>
    <row r="15" spans="1:14" ht="12.75">
      <c r="A15" s="20"/>
      <c r="B15" s="13"/>
      <c r="C15" s="4"/>
      <c r="D15" s="5"/>
      <c r="E15" s="5"/>
      <c r="F15" s="5"/>
      <c r="G15" s="45"/>
      <c r="H15" s="47"/>
      <c r="I15" s="47"/>
      <c r="J15" s="9"/>
      <c r="K15" s="52"/>
      <c r="L15" s="57"/>
      <c r="M15" s="1"/>
      <c r="N15" s="1"/>
    </row>
    <row r="16" spans="1:14" ht="12.75">
      <c r="A16" s="20"/>
      <c r="B16" s="13"/>
      <c r="C16" s="4"/>
      <c r="D16" s="5"/>
      <c r="E16" s="5"/>
      <c r="F16" s="5"/>
      <c r="G16" s="45"/>
      <c r="H16" s="47"/>
      <c r="I16" s="47"/>
      <c r="J16" s="9"/>
      <c r="K16" s="52"/>
      <c r="L16" s="57"/>
      <c r="M16" s="1"/>
      <c r="N16" s="1"/>
    </row>
    <row r="17" spans="1:14" ht="12.75">
      <c r="A17" s="20"/>
      <c r="B17" s="11"/>
      <c r="C17" s="6"/>
      <c r="D17" s="7"/>
      <c r="E17" s="7"/>
      <c r="F17" s="10"/>
      <c r="G17" s="44"/>
      <c r="H17" s="44"/>
      <c r="I17" s="47"/>
      <c r="J17" s="14"/>
      <c r="K17" s="53"/>
      <c r="L17" s="57"/>
      <c r="M17" s="1"/>
      <c r="N17" s="1"/>
    </row>
    <row r="18" spans="1:14" ht="12.75">
      <c r="A18" s="20"/>
      <c r="B18" s="11"/>
      <c r="C18" s="6"/>
      <c r="D18" s="7"/>
      <c r="E18" s="7"/>
      <c r="F18" s="10"/>
      <c r="G18" s="44"/>
      <c r="H18" s="44"/>
      <c r="I18" s="47"/>
      <c r="J18" s="14"/>
      <c r="K18" s="53"/>
      <c r="L18" s="57"/>
      <c r="M18" s="1"/>
      <c r="N18" s="1"/>
    </row>
    <row r="19" spans="1:14" ht="12.75">
      <c r="A19" s="20"/>
      <c r="B19" s="11"/>
      <c r="C19" s="6"/>
      <c r="D19" s="7"/>
      <c r="E19" s="7"/>
      <c r="F19" s="10"/>
      <c r="G19" s="44"/>
      <c r="H19" s="44"/>
      <c r="I19" s="47"/>
      <c r="J19" s="14"/>
      <c r="K19" s="53"/>
      <c r="L19" s="57"/>
      <c r="M19" s="1"/>
      <c r="N19" s="1"/>
    </row>
    <row r="20" spans="1:14" ht="12.75">
      <c r="A20" s="20"/>
      <c r="B20" s="11"/>
      <c r="C20" s="6"/>
      <c r="D20" s="7"/>
      <c r="E20" s="7"/>
      <c r="F20" s="10"/>
      <c r="G20" s="44"/>
      <c r="H20" s="44"/>
      <c r="I20" s="47"/>
      <c r="J20" s="14"/>
      <c r="K20" s="53"/>
      <c r="L20" s="57"/>
      <c r="M20" s="1"/>
      <c r="N20" s="1"/>
    </row>
    <row r="21" spans="1:14" ht="12.75">
      <c r="A21" s="20"/>
      <c r="B21" s="11"/>
      <c r="C21" s="6"/>
      <c r="D21" s="7"/>
      <c r="E21" s="7"/>
      <c r="F21" s="10"/>
      <c r="G21" s="44"/>
      <c r="H21" s="44"/>
      <c r="I21" s="47"/>
      <c r="J21" s="14"/>
      <c r="K21" s="53"/>
      <c r="L21" s="57"/>
      <c r="M21" s="1"/>
      <c r="N21" s="1"/>
    </row>
    <row r="22" spans="1:14" ht="12.75">
      <c r="A22" s="20"/>
      <c r="B22" s="11"/>
      <c r="C22" s="6"/>
      <c r="D22" s="7"/>
      <c r="E22" s="7"/>
      <c r="F22" s="10"/>
      <c r="G22" s="44"/>
      <c r="H22" s="44"/>
      <c r="I22" s="47"/>
      <c r="J22" s="14"/>
      <c r="K22" s="53"/>
      <c r="L22" s="57"/>
      <c r="M22" s="1"/>
      <c r="N22" s="1"/>
    </row>
    <row r="23" spans="1:14" ht="12.75">
      <c r="A23" s="20"/>
      <c r="B23" s="11"/>
      <c r="C23" s="6"/>
      <c r="D23" s="7"/>
      <c r="E23" s="7"/>
      <c r="F23" s="10"/>
      <c r="G23" s="44"/>
      <c r="H23" s="44"/>
      <c r="I23" s="47"/>
      <c r="J23" s="14"/>
      <c r="K23" s="53"/>
      <c r="L23" s="57"/>
      <c r="M23" s="1"/>
      <c r="N23" s="1"/>
    </row>
    <row r="24" spans="1:14" ht="12.75">
      <c r="A24" s="20"/>
      <c r="B24" s="11"/>
      <c r="C24" s="6"/>
      <c r="D24" s="7"/>
      <c r="E24" s="7"/>
      <c r="F24" s="10"/>
      <c r="G24" s="44"/>
      <c r="H24" s="44"/>
      <c r="I24" s="47"/>
      <c r="J24" s="14"/>
      <c r="K24" s="53"/>
      <c r="L24" s="57"/>
      <c r="M24" s="1"/>
      <c r="N24" s="1"/>
    </row>
    <row r="25" spans="1:14" ht="12.75">
      <c r="A25" s="20"/>
      <c r="B25" s="11"/>
      <c r="C25" s="6"/>
      <c r="D25" s="7"/>
      <c r="E25" s="7"/>
      <c r="F25" s="10"/>
      <c r="G25" s="44"/>
      <c r="H25" s="44"/>
      <c r="I25" s="47"/>
      <c r="J25" s="14"/>
      <c r="K25" s="53"/>
      <c r="L25" s="57"/>
      <c r="M25" s="1"/>
      <c r="N25" s="1"/>
    </row>
    <row r="26" spans="1:14" ht="12.75">
      <c r="A26" s="20"/>
      <c r="B26" s="11"/>
      <c r="C26" s="6"/>
      <c r="D26" s="7"/>
      <c r="E26" s="7"/>
      <c r="F26" s="10"/>
      <c r="G26" s="44"/>
      <c r="H26" s="44"/>
      <c r="I26" s="47"/>
      <c r="J26" s="14"/>
      <c r="K26" s="53"/>
      <c r="L26" s="57"/>
      <c r="M26" s="1"/>
      <c r="N26" s="1"/>
    </row>
    <row r="27" spans="1:14" ht="12.75">
      <c r="A27" s="20"/>
      <c r="B27" s="11"/>
      <c r="C27" s="6"/>
      <c r="D27" s="7"/>
      <c r="E27" s="7"/>
      <c r="F27" s="10"/>
      <c r="G27" s="44"/>
      <c r="H27" s="44"/>
      <c r="I27" s="47"/>
      <c r="J27" s="14"/>
      <c r="K27" s="53"/>
      <c r="L27" s="57"/>
      <c r="M27" s="1"/>
      <c r="N27" s="1"/>
    </row>
    <row r="28" spans="1:14" ht="12.75">
      <c r="A28" s="20"/>
      <c r="B28" s="11"/>
      <c r="C28" s="6"/>
      <c r="D28" s="7"/>
      <c r="E28" s="7"/>
      <c r="F28" s="10"/>
      <c r="G28" s="44"/>
      <c r="H28" s="44"/>
      <c r="I28" s="47"/>
      <c r="J28" s="14"/>
      <c r="K28" s="53"/>
      <c r="L28" s="57"/>
      <c r="M28" s="1"/>
      <c r="N28" s="1"/>
    </row>
    <row r="29" spans="1:14" ht="12.75">
      <c r="A29" s="20"/>
      <c r="B29" s="59"/>
      <c r="C29" s="6"/>
      <c r="D29" s="7"/>
      <c r="E29" s="7"/>
      <c r="F29" s="10"/>
      <c r="G29" s="44"/>
      <c r="H29" s="44"/>
      <c r="I29" s="47"/>
      <c r="J29" s="14"/>
      <c r="K29" s="53"/>
      <c r="L29" s="57"/>
      <c r="M29" s="1"/>
      <c r="N29" s="1"/>
    </row>
    <row r="30" spans="1:14" ht="12.75">
      <c r="A30" s="20"/>
      <c r="B30" s="11"/>
      <c r="C30" s="6"/>
      <c r="D30" s="7"/>
      <c r="E30" s="7"/>
      <c r="F30" s="10"/>
      <c r="G30" s="44"/>
      <c r="H30" s="44"/>
      <c r="I30" s="47"/>
      <c r="J30" s="14"/>
      <c r="K30" s="53"/>
      <c r="L30" s="57"/>
      <c r="M30" s="1"/>
      <c r="N30" s="1"/>
    </row>
    <row r="31" spans="1:14" ht="12.75" customHeight="1">
      <c r="A31" s="20"/>
      <c r="B31" s="11"/>
      <c r="C31" s="6"/>
      <c r="D31" s="7"/>
      <c r="E31" s="7"/>
      <c r="F31" s="10"/>
      <c r="G31" s="44"/>
      <c r="H31" s="44"/>
      <c r="I31" s="47"/>
      <c r="J31" s="14"/>
      <c r="K31" s="53"/>
      <c r="L31" s="57"/>
      <c r="M31" s="1"/>
      <c r="N31" s="1"/>
    </row>
    <row r="32" spans="1:14" ht="13.5" thickBot="1">
      <c r="A32" s="21"/>
      <c r="B32" s="22"/>
      <c r="C32" s="23"/>
      <c r="D32" s="24"/>
      <c r="E32" s="24"/>
      <c r="F32" s="25"/>
      <c r="G32" s="46"/>
      <c r="H32" s="46"/>
      <c r="I32" s="49"/>
      <c r="J32" s="26"/>
      <c r="K32" s="54"/>
      <c r="L32" s="58"/>
      <c r="M32" s="1"/>
      <c r="N32" s="1"/>
    </row>
    <row r="33" spans="1:14" ht="23.25" customHeight="1" thickBot="1">
      <c r="A33" s="15"/>
      <c r="B33" s="42"/>
      <c r="C33" s="27"/>
      <c r="D33" s="28"/>
      <c r="E33" s="29"/>
      <c r="F33" s="30"/>
      <c r="G33" s="31"/>
      <c r="H33" s="48"/>
      <c r="I33" s="29"/>
      <c r="J33" s="32"/>
      <c r="K33" s="55"/>
      <c r="L33" s="33"/>
      <c r="M33" s="1"/>
      <c r="N33" s="1"/>
    </row>
    <row r="35" ht="12.75">
      <c r="B35" s="8" t="s">
        <v>5</v>
      </c>
    </row>
  </sheetData>
  <sheetProtection/>
  <mergeCells count="1">
    <mergeCell ref="A2:L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M61"/>
  <sheetViews>
    <sheetView zoomScalePageLayoutView="0" workbookViewId="0" topLeftCell="A1">
      <selection activeCell="A2" sqref="A2:L37"/>
    </sheetView>
  </sheetViews>
  <sheetFormatPr defaultColWidth="9.140625" defaultRowHeight="12.75"/>
  <cols>
    <col min="1" max="1" width="4.421875" style="0" customWidth="1"/>
    <col min="2" max="2" width="33.7109375" style="0" customWidth="1"/>
    <col min="3" max="3" width="8.421875" style="0" customWidth="1"/>
    <col min="4" max="4" width="11.28125" style="0" hidden="1" customWidth="1"/>
    <col min="5" max="5" width="12.140625" style="0" hidden="1" customWidth="1"/>
    <col min="6" max="6" width="12.28125" style="0" customWidth="1"/>
    <col min="7" max="7" width="12.421875" style="0" customWidth="1"/>
    <col min="8" max="8" width="15.140625" style="0" customWidth="1"/>
    <col min="9" max="9" width="11.7109375" style="0" customWidth="1"/>
    <col min="10" max="11" width="11.140625" style="0" hidden="1" customWidth="1"/>
    <col min="12" max="12" width="15.00390625" style="0" customWidth="1"/>
    <col min="13" max="13" width="12.00390625" style="0" customWidth="1"/>
    <col min="14" max="14" width="12.7109375" style="0" customWidth="1"/>
  </cols>
  <sheetData>
    <row r="1" ht="19.5" customHeight="1"/>
    <row r="4" ht="12.75">
      <c r="M4" s="1"/>
    </row>
    <row r="5" ht="12.75">
      <c r="M5" s="1"/>
    </row>
    <row r="6" ht="12.75">
      <c r="M6" s="1"/>
    </row>
    <row r="7" ht="12.75">
      <c r="M7" s="1"/>
    </row>
    <row r="8" ht="12.75">
      <c r="M8" s="1"/>
    </row>
    <row r="9" ht="12.75">
      <c r="M9" s="1"/>
    </row>
    <row r="10" ht="12.75">
      <c r="M10" s="1"/>
    </row>
    <row r="11" ht="12.75">
      <c r="M11" s="1"/>
    </row>
    <row r="12" ht="12.75">
      <c r="M12" s="1"/>
    </row>
    <row r="13" ht="12.75">
      <c r="M13" s="1"/>
    </row>
    <row r="14" ht="12.75">
      <c r="M14" s="1"/>
    </row>
    <row r="15" ht="12.75">
      <c r="M15" s="1"/>
    </row>
    <row r="16" ht="12.75">
      <c r="M16" s="1"/>
    </row>
    <row r="17" ht="12.75">
      <c r="M17" s="1"/>
    </row>
    <row r="18" ht="12.75">
      <c r="M18" s="1"/>
    </row>
    <row r="19" ht="12.75">
      <c r="M19" s="1"/>
    </row>
    <row r="20" ht="12.75">
      <c r="M20" s="1"/>
    </row>
    <row r="21" ht="12.75">
      <c r="M21" s="1"/>
    </row>
    <row r="22" ht="12.75">
      <c r="M22" s="1"/>
    </row>
    <row r="23" ht="12.75">
      <c r="M23" s="1"/>
    </row>
    <row r="24" ht="12.75">
      <c r="M24" s="1"/>
    </row>
    <row r="25" ht="12.75">
      <c r="M25" s="1"/>
    </row>
    <row r="26" ht="12.75">
      <c r="M26" s="1"/>
    </row>
    <row r="27" ht="12.75">
      <c r="M27" s="1"/>
    </row>
    <row r="28" ht="12.75">
      <c r="M28" s="1"/>
    </row>
    <row r="29" ht="12.75">
      <c r="M29" s="1"/>
    </row>
    <row r="30" ht="12.75">
      <c r="M30" s="1"/>
    </row>
    <row r="31" ht="12.75" customHeight="1">
      <c r="M31" s="1"/>
    </row>
    <row r="32" ht="12.75" customHeight="1">
      <c r="M32" s="1"/>
    </row>
    <row r="33" ht="12.75" customHeight="1">
      <c r="M33" s="1"/>
    </row>
    <row r="34" ht="12.75">
      <c r="M34" s="1"/>
    </row>
    <row r="35" ht="23.25" customHeight="1">
      <c r="M35" s="1"/>
    </row>
    <row r="44" spans="2:12" ht="12.75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</row>
    <row r="45" spans="2:11" ht="12.75">
      <c r="B45" s="61"/>
      <c r="C45" s="61"/>
      <c r="D45" s="61"/>
      <c r="E45" s="62"/>
      <c r="F45" s="63"/>
      <c r="G45" s="64"/>
      <c r="H45" s="65"/>
      <c r="I45" s="65"/>
      <c r="J45" s="63"/>
      <c r="K45" s="63"/>
    </row>
    <row r="46" spans="2:11" ht="12.75">
      <c r="B46" s="66"/>
      <c r="C46" s="66"/>
      <c r="D46" s="67"/>
      <c r="E46" s="68"/>
      <c r="F46" s="69"/>
      <c r="G46" s="70"/>
      <c r="H46" s="69"/>
      <c r="I46" s="69"/>
      <c r="J46" s="69"/>
      <c r="K46" s="69"/>
    </row>
    <row r="47" spans="2:11" ht="12.75">
      <c r="B47" s="66"/>
      <c r="C47" s="66"/>
      <c r="D47" s="67"/>
      <c r="E47" s="68"/>
      <c r="F47" s="69"/>
      <c r="G47" s="70"/>
      <c r="H47" s="69"/>
      <c r="I47" s="69"/>
      <c r="J47" s="69"/>
      <c r="K47" s="69"/>
    </row>
    <row r="48" spans="2:11" ht="12.75">
      <c r="B48" s="66"/>
      <c r="C48" s="66"/>
      <c r="D48" s="67"/>
      <c r="E48" s="68"/>
      <c r="F48" s="69"/>
      <c r="G48" s="70"/>
      <c r="H48" s="69"/>
      <c r="I48" s="69"/>
      <c r="J48" s="69"/>
      <c r="K48" s="69"/>
    </row>
    <row r="49" spans="2:11" ht="12.75">
      <c r="B49" s="66"/>
      <c r="C49" s="66"/>
      <c r="D49" s="67"/>
      <c r="E49" s="68"/>
      <c r="F49" s="69"/>
      <c r="G49" s="70"/>
      <c r="H49" s="69"/>
      <c r="I49" s="69"/>
      <c r="J49" s="69"/>
      <c r="K49" s="69"/>
    </row>
    <row r="50" spans="2:11" ht="12.75">
      <c r="B50" s="66"/>
      <c r="C50" s="66"/>
      <c r="D50" s="67"/>
      <c r="E50" s="68"/>
      <c r="F50" s="69"/>
      <c r="G50" s="70"/>
      <c r="H50" s="69"/>
      <c r="I50" s="69"/>
      <c r="J50" s="69"/>
      <c r="K50" s="69"/>
    </row>
    <row r="51" spans="2:11" ht="12.75">
      <c r="B51" s="66"/>
      <c r="C51" s="66"/>
      <c r="D51" s="67"/>
      <c r="E51" s="68"/>
      <c r="F51" s="69"/>
      <c r="G51" s="70"/>
      <c r="H51" s="69"/>
      <c r="I51" s="69"/>
      <c r="J51" s="69"/>
      <c r="K51" s="69"/>
    </row>
    <row r="52" spans="2:11" ht="12.75">
      <c r="B52" s="66"/>
      <c r="C52" s="66"/>
      <c r="D52" s="67"/>
      <c r="E52" s="68"/>
      <c r="F52" s="69"/>
      <c r="G52" s="70"/>
      <c r="H52" s="69"/>
      <c r="I52" s="69"/>
      <c r="J52" s="69"/>
      <c r="K52" s="69"/>
    </row>
    <row r="53" spans="2:11" ht="12.75">
      <c r="B53" s="66"/>
      <c r="C53" s="66"/>
      <c r="D53" s="67"/>
      <c r="E53" s="68"/>
      <c r="F53" s="69"/>
      <c r="G53" s="70"/>
      <c r="H53" s="69"/>
      <c r="I53" s="69"/>
      <c r="J53" s="69"/>
      <c r="K53" s="69"/>
    </row>
    <row r="54" spans="2:11" ht="12.75">
      <c r="B54" s="66"/>
      <c r="C54" s="66"/>
      <c r="D54" s="67"/>
      <c r="E54" s="68"/>
      <c r="F54" s="69"/>
      <c r="G54" s="70"/>
      <c r="H54" s="69"/>
      <c r="I54" s="69"/>
      <c r="J54" s="69"/>
      <c r="K54" s="69"/>
    </row>
    <row r="55" spans="2:11" ht="12.75">
      <c r="B55" s="66"/>
      <c r="C55" s="66"/>
      <c r="D55" s="67"/>
      <c r="E55" s="68"/>
      <c r="F55" s="69"/>
      <c r="G55" s="70"/>
      <c r="H55" s="69"/>
      <c r="I55" s="69"/>
      <c r="J55" s="69"/>
      <c r="K55" s="69"/>
    </row>
    <row r="56" spans="2:11" ht="12.75">
      <c r="B56" s="71"/>
      <c r="C56" s="71"/>
      <c r="D56" s="67"/>
      <c r="E56" s="68"/>
      <c r="F56" s="69"/>
      <c r="G56" s="72"/>
      <c r="H56" s="69"/>
      <c r="I56" s="69"/>
      <c r="J56" s="69"/>
      <c r="K56" s="69"/>
    </row>
    <row r="57" spans="2:11" ht="12.75">
      <c r="B57" s="66"/>
      <c r="C57" s="66"/>
      <c r="D57" s="67"/>
      <c r="E57" s="68"/>
      <c r="F57" s="69"/>
      <c r="G57" s="70"/>
      <c r="H57" s="69"/>
      <c r="I57" s="69"/>
      <c r="J57" s="69"/>
      <c r="K57" s="69"/>
    </row>
    <row r="58" spans="2:11" ht="12.75">
      <c r="B58" s="71"/>
      <c r="C58" s="71"/>
      <c r="D58" s="67"/>
      <c r="E58" s="68"/>
      <c r="F58" s="69"/>
      <c r="G58" s="70"/>
      <c r="H58" s="69"/>
      <c r="I58" s="73"/>
      <c r="J58" s="73"/>
      <c r="K58" s="69"/>
    </row>
    <row r="59" spans="2:11" ht="12.75">
      <c r="B59" s="66"/>
      <c r="C59" s="66"/>
      <c r="D59" s="67"/>
      <c r="E59" s="68"/>
      <c r="F59" s="69"/>
      <c r="G59" s="70"/>
      <c r="H59" s="69"/>
      <c r="I59" s="69"/>
      <c r="J59" s="69"/>
      <c r="K59" s="69"/>
    </row>
    <row r="60" spans="2:11" ht="12.75">
      <c r="B60" s="98"/>
      <c r="C60" s="99"/>
      <c r="D60" s="99"/>
      <c r="E60" s="100"/>
      <c r="F60" s="74"/>
      <c r="G60" s="74"/>
      <c r="H60" s="74"/>
      <c r="I60" s="74"/>
      <c r="J60" s="74"/>
      <c r="K60" s="74"/>
    </row>
    <row r="61" ht="12.75">
      <c r="I61" s="75"/>
    </row>
  </sheetData>
  <sheetProtection/>
  <mergeCells count="1">
    <mergeCell ref="B60:E60"/>
  </mergeCells>
  <printOptions/>
  <pageMargins left="0.75" right="0.75" top="0.51" bottom="0.66" header="0.29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rzemyk</dc:creator>
  <cp:keywords/>
  <dc:description/>
  <cp:lastModifiedBy>Małgorzata Krzycka</cp:lastModifiedBy>
  <cp:lastPrinted>2022-11-22T10:25:50Z</cp:lastPrinted>
  <dcterms:created xsi:type="dcterms:W3CDTF">2011-01-17T12:19:57Z</dcterms:created>
  <dcterms:modified xsi:type="dcterms:W3CDTF">2022-11-28T13:36:15Z</dcterms:modified>
  <cp:category/>
  <cp:version/>
  <cp:contentType/>
  <cp:contentStatus/>
</cp:coreProperties>
</file>