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1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<sst xmlns="http://schemas.openxmlformats.org/spreadsheetml/2006/main" count="90" uniqueCount="54">
  <si>
    <t>Załącznik Nr 2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</si>
  <si>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</si>
  <si>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</si>
  <si>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</si>
  <si>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</si>
  <si>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</si>
  <si>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</si>
  <si>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</si>
  <si>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</si>
  <si>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</si>
  <si>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</si>
  <si>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</si>
  <si>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</si>
  <si>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</si>
  <si>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1.</t>
  </si>
  <si>
    <t>2.</t>
  </si>
  <si>
    <t>3.</t>
  </si>
  <si>
    <t>4.</t>
  </si>
  <si>
    <t>W programie Excel proszę wypełniać jedynie biale pola arkusza.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</si>
  <si>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</si>
  <si>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</si>
  <si>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</si>
  <si>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</si>
  <si>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</si>
  <si>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</si>
  <si>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</si>
  <si>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</si>
  <si>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</si>
  <si>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</si>
  <si>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</si>
  <si>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</si>
  <si>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</si>
  <si>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słownie:</t>
  </si>
  <si>
    <t>Łączna cena oferty brutto:</t>
  </si>
  <si>
    <t>Ilość</t>
  </si>
  <si>
    <t>Producent i jego nazwa/Kraj</t>
  </si>
  <si>
    <t>Nazwa handlowa przedm. zam.</t>
  </si>
  <si>
    <t>Pakiet Nr 1</t>
  </si>
  <si>
    <t>Pakiet Nr 2</t>
  </si>
  <si>
    <t>5.</t>
  </si>
  <si>
    <t>6.</t>
  </si>
  <si>
    <t>7.</t>
  </si>
  <si>
    <t>8.</t>
  </si>
  <si>
    <t>Drotaverine h/chlor. 40mg/2ml. *5amp.</t>
  </si>
  <si>
    <t>Polystyrene Sulfonate- proszek doustny lub do sporz. zawiesiny doodbytniczej zawierający sól wapniową 1,2 Ca/15g - 300g</t>
  </si>
  <si>
    <t>Paracetamol 1,0g/100ml fl.</t>
  </si>
  <si>
    <t>Dobutamine 0,25g *1amp./fiol.</t>
  </si>
  <si>
    <t>Ampicillin 0,5g *1fiol.</t>
  </si>
  <si>
    <t>Ampicillin 1,0g *1fiol.</t>
  </si>
  <si>
    <t>Doxycycline 0,1g/5ml *10amp.</t>
  </si>
  <si>
    <t>Cefazolin 1,0g *1fiol.</t>
  </si>
  <si>
    <t>Phytomenadione 2mg./0,2ml*5 amp.</t>
  </si>
  <si>
    <t>9.</t>
  </si>
  <si>
    <t>Eptacog Alfa 1mg*amp. + rozp.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</si>
</sst>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0"/>
      <name val="Tahoma"/>
      <family val="2"/>
    </font>
    <font>
      <b/>
      <sz val="10"/>
      <color indexed="60"/>
      <name val="Tahoma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15" fillId="33" borderId="17" xfId="0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top"/>
    </xf>
    <xf numFmtId="4" fontId="8" fillId="32" borderId="12" xfId="0" applyNumberFormat="1" applyFont="1" applyFill="1" applyBorder="1" applyAlignment="1">
      <alignment horizontal="center"/>
    </xf>
    <xf numFmtId="44" fontId="8" fillId="32" borderId="19" xfId="61" applyFont="1" applyFill="1" applyBorder="1" applyAlignment="1">
      <alignment/>
    </xf>
    <xf numFmtId="44" fontId="8" fillId="32" borderId="12" xfId="61" applyFont="1" applyFill="1" applyBorder="1" applyAlignment="1">
      <alignment/>
    </xf>
    <xf numFmtId="44" fontId="8" fillId="32" borderId="11" xfId="61" applyFont="1" applyFill="1" applyBorder="1" applyAlignment="1">
      <alignment/>
    </xf>
    <xf numFmtId="0" fontId="15" fillId="33" borderId="20" xfId="0" applyFont="1" applyFill="1" applyBorder="1" applyAlignment="1">
      <alignment vertical="center"/>
    </xf>
    <xf numFmtId="2" fontId="8" fillId="33" borderId="21" xfId="0" applyNumberFormat="1" applyFont="1" applyFill="1" applyBorder="1" applyAlignment="1">
      <alignment vertical="top"/>
    </xf>
    <xf numFmtId="4" fontId="8" fillId="32" borderId="2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horizontal="center" vertical="center"/>
    </xf>
    <xf numFmtId="3" fontId="15" fillId="32" borderId="0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" fontId="14" fillId="0" borderId="10" xfId="0" applyNumberFormat="1" applyFont="1" applyBorder="1" applyAlignment="1">
      <alignment horizontal="center" wrapText="1"/>
    </xf>
    <xf numFmtId="44" fontId="16" fillId="33" borderId="10" xfId="0" applyNumberFormat="1" applyFont="1" applyFill="1" applyBorder="1" applyAlignment="1">
      <alignment horizontal="right"/>
    </xf>
    <xf numFmtId="44" fontId="16" fillId="33" borderId="23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 wrapText="1"/>
    </xf>
    <xf numFmtId="44" fontId="1" fillId="33" borderId="23" xfId="0" applyNumberFormat="1" applyFont="1" applyFill="1" applyBorder="1" applyAlignment="1">
      <alignment/>
    </xf>
    <xf numFmtId="44" fontId="1" fillId="33" borderId="2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2" borderId="12" xfId="0" applyNumberFormat="1" applyFill="1" applyBorder="1" applyAlignment="1">
      <alignment horizontal="center" vertical="center" wrapText="1"/>
    </xf>
    <xf numFmtId="44" fontId="0" fillId="33" borderId="12" xfId="0" applyNumberFormat="1" applyFill="1" applyBorder="1" applyAlignment="1">
      <alignment vertical="center" wrapText="1"/>
    </xf>
    <xf numFmtId="44" fontId="0" fillId="33" borderId="10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4" fontId="0" fillId="32" borderId="16" xfId="0" applyNumberFormat="1" applyFill="1" applyBorder="1" applyAlignment="1">
      <alignment horizontal="center" vertical="center" wrapText="1"/>
    </xf>
    <xf numFmtId="44" fontId="0" fillId="33" borderId="16" xfId="0" applyNumberFormat="1" applyFill="1" applyBorder="1" applyAlignment="1">
      <alignment vertical="center" wrapText="1"/>
    </xf>
    <xf numFmtId="44" fontId="0" fillId="33" borderId="15" xfId="0" applyNumberForma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9" fontId="0" fillId="34" borderId="10" xfId="0" applyNumberFormat="1" applyFill="1" applyBorder="1" applyAlignment="1">
      <alignment horizontal="center" vertical="center" wrapText="1"/>
    </xf>
    <xf numFmtId="9" fontId="0" fillId="34" borderId="15" xfId="0" applyNumberForma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4" fontId="0" fillId="32" borderId="10" xfId="0" applyNumberFormat="1" applyFill="1" applyBorder="1" applyAlignment="1">
      <alignment horizontal="center"/>
    </xf>
    <xf numFmtId="9" fontId="0" fillId="34" borderId="12" xfId="0" applyNumberFormat="1" applyFill="1" applyBorder="1" applyAlignment="1">
      <alignment horizontal="center"/>
    </xf>
    <xf numFmtId="44" fontId="0" fillId="33" borderId="10" xfId="0" applyNumberFormat="1" applyFill="1" applyBorder="1" applyAlignment="1">
      <alignment/>
    </xf>
    <xf numFmtId="44" fontId="0" fillId="33" borderId="12" xfId="0" applyNumberFormat="1" applyFill="1" applyBorder="1" applyAlignment="1">
      <alignment/>
    </xf>
    <xf numFmtId="44" fontId="0" fillId="33" borderId="11" xfId="0" applyNumberFormat="1" applyFill="1" applyBorder="1" applyAlignment="1">
      <alignment/>
    </xf>
    <xf numFmtId="0" fontId="13" fillId="0" borderId="22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1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0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4.8515625" style="0" customWidth="1"/>
    <col min="2" max="2" width="54.8515625" style="0" customWidth="1"/>
    <col min="3" max="3" width="18.140625" style="0" customWidth="1"/>
    <col min="4" max="4" width="22.421875" style="0" customWidth="1"/>
    <col min="5" max="5" width="7.00390625" style="0" customWidth="1"/>
    <col min="6" max="7" width="12.421875" style="0" customWidth="1"/>
    <col min="8" max="9" width="14.28125" style="0" customWidth="1"/>
    <col min="10" max="10" width="12.421875" style="0" customWidth="1"/>
    <col min="11" max="11" width="12.57421875" style="0" customWidth="1"/>
  </cols>
  <sheetData>
    <row r="3" spans="1:10" ht="18.75">
      <c r="A3" s="2"/>
      <c r="B3" s="1" t="s">
        <v>9</v>
      </c>
      <c r="F3" s="4" t="s">
        <v>0</v>
      </c>
      <c r="G3" s="4"/>
      <c r="H3" s="4"/>
      <c r="I3" s="4"/>
      <c r="J3" s="4"/>
    </row>
    <row r="4" spans="1:10" ht="16.5" thickBot="1">
      <c r="A4" s="104" t="s">
        <v>37</v>
      </c>
      <c r="B4" s="105"/>
      <c r="F4" s="3"/>
      <c r="G4" s="3"/>
      <c r="H4" s="3"/>
      <c r="I4" s="3"/>
      <c r="J4" s="3"/>
    </row>
    <row r="5" spans="1:11" ht="47.25" customHeight="1" thickBot="1">
      <c r="A5" s="41" t="s">
        <v>11</v>
      </c>
      <c r="B5" s="42" t="s">
        <v>12</v>
      </c>
      <c r="C5" s="67" t="s">
        <v>36</v>
      </c>
      <c r="D5" s="68" t="s">
        <v>35</v>
      </c>
      <c r="E5" s="67" t="s">
        <v>34</v>
      </c>
      <c r="F5" s="40" t="s">
        <v>19</v>
      </c>
      <c r="G5" s="60" t="s">
        <v>20</v>
      </c>
      <c r="H5" s="40" t="s">
        <v>21</v>
      </c>
      <c r="I5" s="60" t="s">
        <v>22</v>
      </c>
      <c r="J5" s="40" t="s">
        <v>23</v>
      </c>
      <c r="K5" s="39" t="s">
        <v>10</v>
      </c>
    </row>
    <row r="6" spans="1:11" ht="13.5" customHeight="1" thickBot="1">
      <c r="A6" s="12" t="s">
        <v>1</v>
      </c>
      <c r="B6" s="13" t="s">
        <v>2</v>
      </c>
      <c r="C6" s="14" t="s">
        <v>3</v>
      </c>
      <c r="D6" s="15" t="s">
        <v>4</v>
      </c>
      <c r="E6" s="16" t="s">
        <v>5</v>
      </c>
      <c r="F6" s="17" t="s">
        <v>6</v>
      </c>
      <c r="G6" s="45" t="s">
        <v>7</v>
      </c>
      <c r="H6" s="17" t="s">
        <v>24</v>
      </c>
      <c r="I6" s="45" t="s">
        <v>25</v>
      </c>
      <c r="J6" s="17" t="s">
        <v>26</v>
      </c>
      <c r="K6" s="16" t="s">
        <v>27</v>
      </c>
    </row>
    <row r="7" spans="1:11" ht="13.5" thickBot="1">
      <c r="A7" s="66"/>
      <c r="B7" s="69"/>
      <c r="C7" s="20"/>
      <c r="D7" s="21"/>
      <c r="E7" s="22"/>
      <c r="F7" s="23"/>
      <c r="G7" s="58"/>
      <c r="H7" s="21" t="s">
        <v>28</v>
      </c>
      <c r="I7" s="22" t="s">
        <v>8</v>
      </c>
      <c r="J7" s="21" t="s">
        <v>29</v>
      </c>
      <c r="K7" s="22" t="s">
        <v>30</v>
      </c>
    </row>
    <row r="8" spans="1:11" ht="27.75" customHeight="1" thickBot="1">
      <c r="A8" s="71" t="s">
        <v>14</v>
      </c>
      <c r="B8" s="86" t="s">
        <v>43</v>
      </c>
      <c r="C8" s="87"/>
      <c r="D8" s="88"/>
      <c r="E8" s="74"/>
      <c r="F8" s="75"/>
      <c r="G8" s="89">
        <v>0.08</v>
      </c>
      <c r="H8" s="76">
        <f aca="true" t="shared" si="0" ref="H8:H16">F8*G8+F8</f>
        <v>0</v>
      </c>
      <c r="I8" s="77">
        <f aca="true" t="shared" si="1" ref="I8:I16">E8*F8</f>
        <v>0</v>
      </c>
      <c r="J8" s="76">
        <f aca="true" t="shared" si="2" ref="J8:J16">I8*G8</f>
        <v>0</v>
      </c>
      <c r="K8" s="77">
        <f aca="true" t="shared" si="3" ref="K8:K16">I8*G8+I8</f>
        <v>0</v>
      </c>
    </row>
    <row r="9" spans="1:11" ht="27.75" customHeight="1" thickBot="1">
      <c r="A9" s="70" t="s">
        <v>15</v>
      </c>
      <c r="B9" s="91" t="s">
        <v>44</v>
      </c>
      <c r="C9" s="92"/>
      <c r="D9" s="93"/>
      <c r="E9" s="80"/>
      <c r="F9" s="81"/>
      <c r="G9" s="90">
        <v>0.08</v>
      </c>
      <c r="H9" s="82">
        <f t="shared" si="0"/>
        <v>0</v>
      </c>
      <c r="I9" s="83">
        <f t="shared" si="1"/>
        <v>0</v>
      </c>
      <c r="J9" s="82">
        <f t="shared" si="2"/>
        <v>0</v>
      </c>
      <c r="K9" s="83">
        <f t="shared" si="3"/>
        <v>0</v>
      </c>
    </row>
    <row r="10" spans="1:11" ht="27.75" customHeight="1" thickBot="1">
      <c r="A10" s="70" t="s">
        <v>16</v>
      </c>
      <c r="B10" s="91" t="s">
        <v>53</v>
      </c>
      <c r="C10" s="92"/>
      <c r="D10" s="93"/>
      <c r="E10" s="80"/>
      <c r="F10" s="81"/>
      <c r="G10" s="90">
        <v>0.08</v>
      </c>
      <c r="H10" s="82">
        <f>F10*G10+F10</f>
        <v>0</v>
      </c>
      <c r="I10" s="83">
        <f>E10*F10</f>
        <v>0</v>
      </c>
      <c r="J10" s="82">
        <f>I10*G10</f>
        <v>0</v>
      </c>
      <c r="K10" s="83">
        <f>I10*G10+I10</f>
        <v>0</v>
      </c>
    </row>
    <row r="11" spans="1:11" ht="27.75" customHeight="1" thickBot="1">
      <c r="A11" s="70" t="s">
        <v>17</v>
      </c>
      <c r="B11" s="91" t="s">
        <v>45</v>
      </c>
      <c r="C11" s="92"/>
      <c r="D11" s="93"/>
      <c r="E11" s="80"/>
      <c r="F11" s="81"/>
      <c r="G11" s="90">
        <v>0.08</v>
      </c>
      <c r="H11" s="82">
        <f t="shared" si="0"/>
        <v>0</v>
      </c>
      <c r="I11" s="83">
        <f t="shared" si="1"/>
        <v>0</v>
      </c>
      <c r="J11" s="82">
        <f t="shared" si="2"/>
        <v>0</v>
      </c>
      <c r="K11" s="83">
        <f t="shared" si="3"/>
        <v>0</v>
      </c>
    </row>
    <row r="12" spans="1:11" ht="27.75" customHeight="1" thickBot="1">
      <c r="A12" s="70" t="s">
        <v>39</v>
      </c>
      <c r="B12" s="91" t="s">
        <v>46</v>
      </c>
      <c r="C12" s="92"/>
      <c r="D12" s="93"/>
      <c r="E12" s="80"/>
      <c r="F12" s="81"/>
      <c r="G12" s="90">
        <v>0.08</v>
      </c>
      <c r="H12" s="82">
        <f t="shared" si="0"/>
        <v>0</v>
      </c>
      <c r="I12" s="83">
        <f t="shared" si="1"/>
        <v>0</v>
      </c>
      <c r="J12" s="82">
        <f t="shared" si="2"/>
        <v>0</v>
      </c>
      <c r="K12" s="83">
        <f t="shared" si="3"/>
        <v>0</v>
      </c>
    </row>
    <row r="13" spans="1:11" ht="27.75" customHeight="1" thickBot="1">
      <c r="A13" s="70" t="s">
        <v>40</v>
      </c>
      <c r="B13" s="91" t="s">
        <v>47</v>
      </c>
      <c r="C13" s="92"/>
      <c r="D13" s="93"/>
      <c r="E13" s="80"/>
      <c r="F13" s="81"/>
      <c r="G13" s="90">
        <v>0.08</v>
      </c>
      <c r="H13" s="82">
        <f t="shared" si="0"/>
        <v>0</v>
      </c>
      <c r="I13" s="83">
        <f t="shared" si="1"/>
        <v>0</v>
      </c>
      <c r="J13" s="82">
        <f t="shared" si="2"/>
        <v>0</v>
      </c>
      <c r="K13" s="83">
        <f t="shared" si="3"/>
        <v>0</v>
      </c>
    </row>
    <row r="14" spans="1:11" ht="30" customHeight="1" thickBot="1">
      <c r="A14" s="70" t="s">
        <v>41</v>
      </c>
      <c r="B14" s="84" t="s">
        <v>48</v>
      </c>
      <c r="C14" s="78"/>
      <c r="D14" s="79"/>
      <c r="E14" s="80"/>
      <c r="F14" s="81"/>
      <c r="G14" s="90">
        <v>0.08</v>
      </c>
      <c r="H14" s="82">
        <f t="shared" si="0"/>
        <v>0</v>
      </c>
      <c r="I14" s="83">
        <f t="shared" si="1"/>
        <v>0</v>
      </c>
      <c r="J14" s="82">
        <f t="shared" si="2"/>
        <v>0</v>
      </c>
      <c r="K14" s="83">
        <f t="shared" si="3"/>
        <v>0</v>
      </c>
    </row>
    <row r="15" spans="1:11" ht="32.25" customHeight="1" thickBot="1">
      <c r="A15" s="70" t="s">
        <v>42</v>
      </c>
      <c r="B15" s="85" t="s">
        <v>49</v>
      </c>
      <c r="C15" s="72"/>
      <c r="D15" s="73"/>
      <c r="E15" s="74"/>
      <c r="F15" s="75"/>
      <c r="G15" s="89">
        <v>0.08</v>
      </c>
      <c r="H15" s="76">
        <f t="shared" si="0"/>
        <v>0</v>
      </c>
      <c r="I15" s="77">
        <f t="shared" si="1"/>
        <v>0</v>
      </c>
      <c r="J15" s="76">
        <f t="shared" si="2"/>
        <v>0</v>
      </c>
      <c r="K15" s="77">
        <f t="shared" si="3"/>
        <v>0</v>
      </c>
    </row>
    <row r="16" spans="1:11" ht="25.5" customHeight="1" thickBot="1">
      <c r="A16" s="71" t="s">
        <v>52</v>
      </c>
      <c r="B16" s="85" t="s">
        <v>50</v>
      </c>
      <c r="C16" s="72"/>
      <c r="D16" s="73"/>
      <c r="E16" s="74"/>
      <c r="F16" s="75"/>
      <c r="G16" s="89">
        <v>0.08</v>
      </c>
      <c r="H16" s="76">
        <f t="shared" si="0"/>
        <v>0</v>
      </c>
      <c r="I16" s="77">
        <f t="shared" si="1"/>
        <v>0</v>
      </c>
      <c r="J16" s="76">
        <f t="shared" si="2"/>
        <v>0</v>
      </c>
      <c r="K16" s="77">
        <f t="shared" si="3"/>
        <v>0</v>
      </c>
    </row>
    <row r="17" spans="1:11" ht="13.5" thickBot="1">
      <c r="A17" s="44"/>
      <c r="B17" s="10"/>
      <c r="E17" s="11"/>
      <c r="F17" s="3"/>
      <c r="G17" s="3"/>
      <c r="H17" s="3"/>
      <c r="I17" s="65">
        <f>SUM(I8:I16)</f>
        <v>0</v>
      </c>
      <c r="J17" s="64">
        <f>SUM(J8:J16)</f>
        <v>0</v>
      </c>
      <c r="K17" s="64">
        <f>SUM(K8:K16)</f>
        <v>0</v>
      </c>
    </row>
    <row r="18" spans="1:11" ht="12.75">
      <c r="A18" s="24"/>
      <c r="B18" s="25"/>
      <c r="C18" s="26"/>
      <c r="D18" s="27"/>
      <c r="E18" s="28"/>
      <c r="F18" s="28"/>
      <c r="G18" s="28"/>
      <c r="H18" s="28"/>
      <c r="I18" s="28"/>
      <c r="J18" s="28"/>
      <c r="K18" s="6"/>
    </row>
    <row r="19" spans="1:11" ht="13.5" thickBot="1">
      <c r="A19" s="106" t="s">
        <v>13</v>
      </c>
      <c r="B19" s="107"/>
      <c r="C19" s="107"/>
      <c r="D19" s="107"/>
      <c r="E19" s="107"/>
      <c r="F19" s="107"/>
      <c r="G19" s="43"/>
      <c r="H19" s="43"/>
      <c r="I19" s="43"/>
      <c r="J19" s="43"/>
      <c r="K19" s="6"/>
    </row>
    <row r="20" spans="1:11" ht="13.5" thickBot="1">
      <c r="A20" s="46" t="s">
        <v>31</v>
      </c>
      <c r="B20" s="47"/>
      <c r="C20" s="61">
        <f>I17</f>
        <v>0</v>
      </c>
      <c r="D20" s="48" t="s">
        <v>32</v>
      </c>
      <c r="E20" s="49"/>
      <c r="F20" s="50"/>
      <c r="G20" s="50"/>
      <c r="H20" s="50"/>
      <c r="I20" s="50"/>
      <c r="J20" s="50"/>
      <c r="K20" s="51"/>
    </row>
    <row r="21" spans="1:11" ht="13.5" thickBot="1">
      <c r="A21" s="52" t="s">
        <v>33</v>
      </c>
      <c r="B21" s="53"/>
      <c r="C21" s="62">
        <f>K17</f>
        <v>0</v>
      </c>
      <c r="D21" s="54" t="s">
        <v>32</v>
      </c>
      <c r="E21" s="49"/>
      <c r="F21" s="50"/>
      <c r="G21" s="50"/>
      <c r="H21" s="50"/>
      <c r="I21" s="50"/>
      <c r="J21" s="50"/>
      <c r="K21" s="51"/>
    </row>
    <row r="22" spans="1:9" ht="12.75">
      <c r="A22" s="24" t="s">
        <v>18</v>
      </c>
      <c r="B22" s="55"/>
      <c r="C22" s="26"/>
      <c r="D22" s="27"/>
      <c r="E22" s="28"/>
      <c r="F22" s="28"/>
      <c r="G22" s="28"/>
      <c r="H22" s="56"/>
      <c r="I22" s="57"/>
    </row>
    <row r="23" ht="12.75">
      <c r="A23" s="29"/>
    </row>
    <row r="24" spans="1:13" ht="12.75">
      <c r="A24" s="5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59"/>
      <c r="B25" s="3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7"/>
      <c r="B26" s="34"/>
      <c r="C26" s="35"/>
      <c r="D26" s="35"/>
      <c r="E26" s="35"/>
      <c r="F26" s="36"/>
      <c r="G26" s="36"/>
      <c r="H26" s="36"/>
      <c r="I26" s="36"/>
      <c r="J26" s="36"/>
      <c r="K26" s="35"/>
      <c r="L26" s="5"/>
      <c r="M26" s="5"/>
    </row>
    <row r="27" spans="1:13" ht="12.75">
      <c r="A27" s="7"/>
      <c r="B27" s="7"/>
      <c r="C27" s="31"/>
      <c r="D27" s="31"/>
      <c r="E27" s="31"/>
      <c r="F27" s="32"/>
      <c r="G27" s="32"/>
      <c r="H27" s="32"/>
      <c r="I27" s="32"/>
      <c r="J27" s="32"/>
      <c r="K27" s="31"/>
      <c r="L27" s="5"/>
      <c r="M27" s="5"/>
    </row>
    <row r="28" spans="1:13" ht="12.75">
      <c r="A28" s="7"/>
      <c r="B28" s="37"/>
      <c r="C28" s="31"/>
      <c r="D28" s="31"/>
      <c r="E28" s="31"/>
      <c r="F28" s="32"/>
      <c r="G28" s="32"/>
      <c r="H28" s="32"/>
      <c r="I28" s="32"/>
      <c r="J28" s="32"/>
      <c r="K28" s="31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3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7"/>
      <c r="B34" s="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3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/>
  <mergeCells count="2">
    <mergeCell ref="A4:B4"/>
    <mergeCell ref="A19:F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8515625" style="0" customWidth="1"/>
    <col min="10" max="10" width="12.421875" style="0" customWidth="1"/>
    <col min="11" max="11" width="16.421875" style="0" customWidth="1"/>
  </cols>
  <sheetData>
    <row r="3" spans="1:10" ht="18.75">
      <c r="A3" s="2"/>
      <c r="B3" s="1" t="s">
        <v>9</v>
      </c>
      <c r="F3" s="4" t="s">
        <v>0</v>
      </c>
      <c r="G3" s="4"/>
      <c r="H3" s="4"/>
      <c r="I3" s="4"/>
      <c r="J3" s="4"/>
    </row>
    <row r="4" spans="1:10" ht="16.5" thickBot="1">
      <c r="A4" s="104" t="s">
        <v>38</v>
      </c>
      <c r="B4" s="105"/>
      <c r="F4" s="3"/>
      <c r="G4" s="3"/>
      <c r="H4" s="3"/>
      <c r="I4" s="3"/>
      <c r="J4" s="3"/>
    </row>
    <row r="5" spans="1:11" ht="47.25" customHeight="1" thickBot="1">
      <c r="A5" s="41" t="s">
        <v>11</v>
      </c>
      <c r="B5" s="42" t="s">
        <v>12</v>
      </c>
      <c r="C5" s="67" t="s">
        <v>36</v>
      </c>
      <c r="D5" s="68" t="s">
        <v>35</v>
      </c>
      <c r="E5" s="67" t="s">
        <v>34</v>
      </c>
      <c r="F5" s="40" t="s">
        <v>19</v>
      </c>
      <c r="G5" s="60" t="s">
        <v>20</v>
      </c>
      <c r="H5" s="40" t="s">
        <v>21</v>
      </c>
      <c r="I5" s="60" t="s">
        <v>22</v>
      </c>
      <c r="J5" s="40" t="s">
        <v>23</v>
      </c>
      <c r="K5" s="39" t="s">
        <v>10</v>
      </c>
    </row>
    <row r="6" spans="1:11" ht="13.5" customHeight="1" thickBot="1">
      <c r="A6" s="12" t="s">
        <v>1</v>
      </c>
      <c r="B6" s="13" t="s">
        <v>2</v>
      </c>
      <c r="C6" s="14" t="s">
        <v>3</v>
      </c>
      <c r="D6" s="15" t="s">
        <v>4</v>
      </c>
      <c r="E6" s="16" t="s">
        <v>5</v>
      </c>
      <c r="F6" s="17" t="s">
        <v>6</v>
      </c>
      <c r="G6" s="45" t="s">
        <v>7</v>
      </c>
      <c r="H6" s="17" t="s">
        <v>24</v>
      </c>
      <c r="I6" s="45" t="s">
        <v>25</v>
      </c>
      <c r="J6" s="17" t="s">
        <v>26</v>
      </c>
      <c r="K6" s="16" t="s">
        <v>27</v>
      </c>
    </row>
    <row r="7" spans="1:11" ht="13.5" thickBot="1">
      <c r="A7" s="18"/>
      <c r="B7" s="19"/>
      <c r="C7" s="21"/>
      <c r="D7" s="63"/>
      <c r="E7" s="20"/>
      <c r="F7" s="23"/>
      <c r="G7" s="58"/>
      <c r="H7" s="21" t="s">
        <v>28</v>
      </c>
      <c r="I7" s="22" t="s">
        <v>8</v>
      </c>
      <c r="J7" s="21" t="s">
        <v>29</v>
      </c>
      <c r="K7" s="22" t="s">
        <v>30</v>
      </c>
    </row>
    <row r="8" spans="1:13" ht="14.25" customHeight="1" thickBot="1">
      <c r="A8" s="94" t="s">
        <v>14</v>
      </c>
      <c r="B8" s="95" t="s">
        <v>51</v>
      </c>
      <c r="C8" s="96"/>
      <c r="D8" s="97"/>
      <c r="E8" s="98"/>
      <c r="F8" s="99"/>
      <c r="G8" s="100">
        <v>0.08</v>
      </c>
      <c r="H8" s="101">
        <f>F8*G8+F8</f>
        <v>0</v>
      </c>
      <c r="I8" s="102">
        <f>E8*F8</f>
        <v>0</v>
      </c>
      <c r="J8" s="101">
        <f>I8*G8</f>
        <v>0</v>
      </c>
      <c r="K8" s="103">
        <f>I8*G8+I8</f>
        <v>0</v>
      </c>
      <c r="M8" s="9"/>
    </row>
    <row r="9" spans="1:11" ht="13.5" thickBot="1">
      <c r="A9" s="44"/>
      <c r="B9" s="10"/>
      <c r="E9" s="11"/>
      <c r="F9" s="3"/>
      <c r="G9" s="3"/>
      <c r="H9" s="3"/>
      <c r="I9" s="65">
        <f>SUM(I8:I8)</f>
        <v>0</v>
      </c>
      <c r="J9" s="65">
        <f>SUM(J8:J8)</f>
        <v>0</v>
      </c>
      <c r="K9" s="64">
        <f>SUM(K8:K8)</f>
        <v>0</v>
      </c>
    </row>
    <row r="10" spans="1:11" ht="12.75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thickBot="1">
      <c r="A11" s="106" t="s">
        <v>13</v>
      </c>
      <c r="B11" s="107"/>
      <c r="C11" s="107"/>
      <c r="D11" s="107"/>
      <c r="E11" s="107"/>
      <c r="F11" s="107"/>
      <c r="G11" s="43"/>
      <c r="H11" s="43"/>
      <c r="I11" s="43"/>
      <c r="J11" s="43"/>
      <c r="K11" s="6"/>
    </row>
    <row r="12" spans="1:11" ht="13.5" thickBot="1">
      <c r="A12" s="46" t="s">
        <v>31</v>
      </c>
      <c r="B12" s="47"/>
      <c r="C12" s="61">
        <f>I9</f>
        <v>0</v>
      </c>
      <c r="D12" s="48" t="s">
        <v>32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33</v>
      </c>
      <c r="B13" s="53"/>
      <c r="C13" s="62">
        <f>K9</f>
        <v>0</v>
      </c>
      <c r="D13" s="54" t="s">
        <v>32</v>
      </c>
      <c r="E13" s="49"/>
      <c r="F13" s="50"/>
      <c r="G13" s="50"/>
      <c r="H13" s="50"/>
      <c r="I13" s="50"/>
      <c r="J13" s="50"/>
      <c r="K13" s="51"/>
    </row>
    <row r="14" spans="1:9" ht="12.75">
      <c r="A14" s="24" t="s">
        <v>18</v>
      </c>
      <c r="B14" s="55"/>
      <c r="C14" s="26"/>
      <c r="D14" s="27"/>
      <c r="E14" s="28"/>
      <c r="F14" s="28"/>
      <c r="G14" s="28"/>
      <c r="H14" s="56"/>
      <c r="I14" s="57"/>
    </row>
    <row r="15" ht="12.75">
      <c r="A15" s="29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3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4:B4"/>
    <mergeCell ref="A11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Joanna Wasiluk</cp:lastModifiedBy>
  <cp:lastPrinted>2021-04-14T09:01:04Z</cp:lastPrinted>
  <dcterms:created xsi:type="dcterms:W3CDTF">2007-07-20T09:32:29Z</dcterms:created>
  <dcterms:modified xsi:type="dcterms:W3CDTF">2022-05-16T08:25:09Z</dcterms:modified>
  <cp:category/>
  <cp:version/>
  <cp:contentType/>
  <cp:contentStatus/>
</cp:coreProperties>
</file>