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'Arkusz1'!$A$1:$I$44</definedName>
    <definedName name="Excel_BuiltIn_Print_Area" localSheetId="0">'Arkusz1'!$A$1:$I$39</definedName>
    <definedName name="_ftn1" localSheetId="0">'Arkusz1'!#REF!</definedName>
    <definedName name="_ftnref1" localSheetId="0">'Arkusz1'!#REF!</definedName>
  </definedNames>
  <calcPr fullCalcOnLoad="1"/>
</workbook>
</file>

<file path=xl/sharedStrings.xml><?xml version="1.0" encoding="utf-8"?>
<sst xmlns="http://schemas.openxmlformats.org/spreadsheetml/2006/main" count="54" uniqueCount="46">
  <si>
    <t>ZAŁĄCZNIK NR 3 DO SIWZ</t>
  </si>
  <si>
    <t>Załącznik nr ______ do formularza oferty</t>
  </si>
  <si>
    <t>FORMULARZ CENOWY  (oferty)</t>
  </si>
  <si>
    <t>Lp.</t>
  </si>
  <si>
    <t xml:space="preserve">NAZWA </t>
  </si>
  <si>
    <t>Jm.</t>
  </si>
  <si>
    <t>Ilość</t>
  </si>
  <si>
    <t>Cena jedn. netto</t>
  </si>
  <si>
    <t>Wartość netto</t>
  </si>
  <si>
    <t>VAT %</t>
  </si>
  <si>
    <t xml:space="preserve">  VAT wartość</t>
  </si>
  <si>
    <t>Wartość brutto</t>
  </si>
  <si>
    <t xml:space="preserve">Zadanie nr 1 </t>
  </si>
  <si>
    <t>Latarka dalekosiężna</t>
  </si>
  <si>
    <r>
      <rPr>
        <sz val="9.5"/>
        <color indexed="8"/>
        <rFont val="Arial"/>
        <family val="2"/>
      </rPr>
      <t xml:space="preserve">szt. </t>
    </r>
    <r>
      <rPr>
        <vertAlign val="superscript"/>
        <sz val="9.5"/>
        <color indexed="18"/>
        <rFont val="Arial"/>
        <family val="2"/>
      </rPr>
      <t>1)</t>
    </r>
  </si>
  <si>
    <t xml:space="preserve">Razem za zadanie nr 1   </t>
  </si>
  <si>
    <t xml:space="preserve">Zadanie nr 2 </t>
  </si>
  <si>
    <t>Latarka patrolowa z nakładką</t>
  </si>
  <si>
    <t xml:space="preserve">Razem za zadanie nr 2    </t>
  </si>
  <si>
    <t>Zadanie nr 3</t>
  </si>
  <si>
    <t xml:space="preserve">Urządzenie do pomiaru hałasu zewnętrznego </t>
  </si>
  <si>
    <r>
      <rPr>
        <sz val="9.5"/>
        <color indexed="8"/>
        <rFont val="Arial"/>
        <family val="2"/>
      </rPr>
      <t>szt.</t>
    </r>
    <r>
      <rPr>
        <vertAlign val="superscript"/>
        <sz val="9.5"/>
        <color indexed="18"/>
        <rFont val="Arial"/>
        <family val="2"/>
      </rPr>
      <t xml:space="preserve">  2)</t>
    </r>
  </si>
  <si>
    <t xml:space="preserve">Razem za zadanie nr 3     </t>
  </si>
  <si>
    <t xml:space="preserve">Zadanie nr 4 </t>
  </si>
  <si>
    <t>Lusterko teleskopowe duże</t>
  </si>
  <si>
    <t>Lusterko teleskopowe małe</t>
  </si>
  <si>
    <t xml:space="preserve">Razem za zadanie nr 4 </t>
  </si>
  <si>
    <t>Zadanie nr 5</t>
  </si>
  <si>
    <t>Ręczny detektor do wykrywania metalu</t>
  </si>
  <si>
    <t xml:space="preserve">Razem za zadanie nr 5       </t>
  </si>
  <si>
    <t xml:space="preserve">RAZEM   </t>
  </si>
  <si>
    <t>1)</t>
  </si>
  <si>
    <r>
      <rPr>
        <b/>
        <i/>
        <sz val="9"/>
        <color indexed="18"/>
        <rFont val="Arial"/>
        <family val="2"/>
      </rPr>
      <t>podstawowy zakres</t>
    </r>
    <r>
      <rPr>
        <i/>
        <sz val="9"/>
        <color indexed="18"/>
        <rFont val="Arial"/>
        <family val="2"/>
      </rPr>
      <t xml:space="preserve"> zamówienia</t>
    </r>
  </si>
  <si>
    <t>2)</t>
  </si>
  <si>
    <r>
      <rPr>
        <i/>
        <sz val="9"/>
        <color indexed="18"/>
        <rFont val="Arial"/>
        <family val="2"/>
      </rPr>
      <t xml:space="preserve">przedmiot zamówienia objęty </t>
    </r>
    <r>
      <rPr>
        <b/>
        <i/>
        <sz val="9"/>
        <color indexed="18"/>
        <rFont val="Arial"/>
        <family val="2"/>
      </rPr>
      <t xml:space="preserve">prawem opcji, </t>
    </r>
    <r>
      <rPr>
        <i/>
        <sz val="9"/>
        <color indexed="18"/>
        <rFont val="Arial"/>
        <family val="2"/>
      </rPr>
      <t xml:space="preserve">art. 34 ust. 5 </t>
    </r>
    <r>
      <rPr>
        <b/>
        <i/>
        <sz val="9"/>
        <color indexed="18"/>
        <rFont val="Arial"/>
        <family val="2"/>
      </rPr>
      <t>ustawy Pzp.</t>
    </r>
  </si>
  <si>
    <t>ZASADY DOTYCZĄCE UORUCHOMIENIA PRAWA OPCJI W UMOWIE WYKONAWCZEJ:</t>
  </si>
  <si>
    <t>Zamawiający w okresie trwania umowy, na mocy art. 34 ust. 5 ustawy Pzp. ma prawo wykorzystać/wykorzystuje prawo opcji, co jest rozumiane przez Strony umowy, że dostawa obejmuje maksymalną ilość artykułów będących przedmiotem umowy.</t>
  </si>
  <si>
    <t>1. Zamawiający określił w OPZ asortyment i ilości jakie Wykonawca ma bezwarunkowo dostarczyć, zwane „podstawowym zakresem”.</t>
  </si>
  <si>
    <t>2. Prawem opcji jest możliwość zwiększenia dostawy asortymentu do wielkości maksymalnych, wskazanych w Formularzu cenowym.</t>
  </si>
  <si>
    <t>3. Zamawiający uzależnia możliwość skorzystania z prawa opcji od zwiększenia potrzeb Zamawiającego lub podległych jednostek, oraz wydzielenia w związku z tym dodatkowych środków finansowych na opisany w OPZ przedmiot zamówienia.</t>
  </si>
  <si>
    <t>4. Warunkiem uruchomienia prawa opcji jest złożenie przez Zamawiającego oświadczenia woli, w przedmiocie skorzystania z prawa opcji w określonym przez niego zakresie, oraz złożenie odpowiedniego zamówienia, wykraczającego poza ilości określone w podstawowym zakresie.</t>
  </si>
  <si>
    <t>5. Prawo opcji jest uprawnieniem Zmawiającego, z którego może, ale nie musi skorzystać w ramach realizacji zawartej umowy. W przypadku nie skorzystania przez Zamawiającego z prawa opcji, Wykonawcy nie przysługuje żadne roszczenie z tego tytułu.</t>
  </si>
  <si>
    <r>
      <rPr>
        <b/>
        <i/>
        <sz val="9.5"/>
        <color indexed="18"/>
        <rFont val="Arial"/>
        <family val="2"/>
      </rPr>
      <t xml:space="preserve">Uwaga! </t>
    </r>
    <r>
      <rPr>
        <i/>
        <sz val="9.5"/>
        <color indexed="18"/>
        <rFont val="Arial"/>
        <family val="2"/>
      </rPr>
      <t xml:space="preserve">Zamawiający informuje, że dla zadań nr 1-5 cena jednostkowa poszczególnych towarów </t>
    </r>
    <r>
      <rPr>
        <b/>
        <i/>
        <sz val="9.5"/>
        <color indexed="18"/>
        <rFont val="Arial"/>
        <family val="2"/>
      </rPr>
      <t xml:space="preserve">nie może przekroczyć  10 000,00 zł brutto   </t>
    </r>
  </si>
  <si>
    <r>
      <rPr>
        <b/>
        <i/>
        <sz val="9"/>
        <rFont val="Arial"/>
        <family val="2"/>
      </rPr>
      <t xml:space="preserve">Podstawa: </t>
    </r>
    <r>
      <rPr>
        <i/>
        <sz val="8"/>
        <rFont val="Arial"/>
        <family val="2"/>
      </rPr>
      <t>Ustawa z dnia 27 sierpnia 2009 r. o finansach publicznych (Dz.U.2019, poz. 869 z późn.zm.), Rozporządzenie Rady Ministrów z dnia 3 października 2016 r. w sprawie klasyfikacji środków trwałych (Dz.U.2016, poz.1864), Decyzja nr 63/MON Ministra Obrony Narodowej z dnia 04 marca 2014 r. w sprawie planowania i wykonywania budżetu resortu obrony narodowej (Dz. Urz. MON 2014, poz. 76), Decyzja nr 202/MON Ministra Obrony Narodowej z dnia 23 czerwca 2016 r. w sprawie zasad opracowywania i realizacji centralnych planów rzeczowych (Dz. Urz. MON 2016, poz. 112 z późn.zm.), Ustawa z dnia 15 lutego 1992 o podatku dochodowym od osób prawnych (Dz.U. 2019, poz. 865 z późn.zm.), Rozporządzenie Ministra Finansów z dnia 02 marca 2010 r. w sprawie szczegółowej klasyfikacji dochodów, wydatków, przychodów i rozchodów oraz środków pochodzących ze źródeł zagranicznych (Dz.U. 2014, poz. 1053 z późn.zm.).</t>
    </r>
  </si>
  <si>
    <t>…………………………………………………..</t>
  </si>
  <si>
    <t>Imię i nazwisko osoby uprawnionej do reprezentacji Wykonawcy lub pełnomocnika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</si>
</sst>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z_ł_-;\-* #,##0.00\ _z_ł_-;_-* \-??\ _z_ł_-;_-@_-"/>
    <numFmt numFmtId="166" formatCode="#,##0"/>
    <numFmt numFmtId="167" formatCode="#,##0_ ;\-#,##0\ "/>
  </numFmts>
  <fonts count="34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i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10"/>
      <name val="Arial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9.5"/>
      <color indexed="8"/>
      <name val="Arial"/>
      <family val="2"/>
    </font>
    <font>
      <vertAlign val="superscript"/>
      <sz val="9.5"/>
      <color indexed="18"/>
      <name val="Arial"/>
      <family val="2"/>
    </font>
    <font>
      <sz val="9.5"/>
      <name val="Arial"/>
      <family val="2"/>
    </font>
    <font>
      <b/>
      <i/>
      <vertAlign val="superscript"/>
      <sz val="10"/>
      <color indexed="18"/>
      <name val="Arial"/>
      <family val="2"/>
    </font>
    <font>
      <b/>
      <i/>
      <sz val="9"/>
      <color indexed="18"/>
      <name val="Arial"/>
      <family val="2"/>
    </font>
    <font>
      <i/>
      <sz val="9"/>
      <color indexed="18"/>
      <name val="Arial"/>
      <family val="2"/>
    </font>
    <font>
      <b/>
      <i/>
      <sz val="12"/>
      <color indexed="18"/>
      <name val="Arial"/>
      <family val="2"/>
    </font>
    <font>
      <b/>
      <i/>
      <sz val="9.5"/>
      <color indexed="18"/>
      <name val="Arial"/>
      <family val="2"/>
    </font>
    <font>
      <sz val="9.5"/>
      <color indexed="8"/>
      <name val="Czcionka tekstu podstawowego"/>
      <family val="2"/>
    </font>
    <font>
      <sz val="9.5"/>
      <color indexed="18"/>
      <name val="Arial"/>
      <family val="2"/>
    </font>
    <font>
      <sz val="9"/>
      <color indexed="18"/>
      <name val="Arial"/>
      <family val="2"/>
    </font>
    <font>
      <sz val="10"/>
      <color indexed="18"/>
      <name val="Arial"/>
      <family val="2"/>
    </font>
    <font>
      <sz val="9"/>
      <color indexed="18"/>
      <name val="Arial Narrow"/>
      <family val="2"/>
    </font>
    <font>
      <sz val="9"/>
      <name val="Czcionka tekstu podstawowego"/>
      <family val="2"/>
    </font>
    <font>
      <i/>
      <sz val="9.5"/>
      <color indexed="18"/>
      <name val="Arial"/>
      <family val="2"/>
    </font>
    <font>
      <sz val="11"/>
      <name val="Czcionka tekstu podstawowego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1.5"/>
      <color indexed="8"/>
      <name val="Times New Roman"/>
      <family val="1"/>
    </font>
    <font>
      <sz val="6"/>
      <color indexed="8"/>
      <name val="Arial"/>
      <family val="2"/>
    </font>
    <font>
      <b/>
      <sz val="10.5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right"/>
    </xf>
    <xf numFmtId="164" fontId="4" fillId="0" borderId="0" xfId="0" applyFont="1" applyAlignment="1">
      <alignment horizontal="right"/>
    </xf>
    <xf numFmtId="164" fontId="5" fillId="0" borderId="0" xfId="0" applyFont="1" applyAlignment="1">
      <alignment horizontal="right"/>
    </xf>
    <xf numFmtId="164" fontId="6" fillId="0" borderId="0" xfId="0" applyFont="1" applyBorder="1" applyAlignment="1">
      <alignment horizontal="right"/>
    </xf>
    <xf numFmtId="164" fontId="6" fillId="0" borderId="0" xfId="0" applyFont="1" applyAlignment="1">
      <alignment horizontal="right"/>
    </xf>
    <xf numFmtId="164" fontId="7" fillId="0" borderId="0" xfId="0" applyFont="1" applyAlignment="1">
      <alignment horizontal="right"/>
    </xf>
    <xf numFmtId="164" fontId="8" fillId="0" borderId="0" xfId="0" applyFont="1" applyBorder="1" applyAlignment="1">
      <alignment horizontal="right"/>
    </xf>
    <xf numFmtId="164" fontId="9" fillId="0" borderId="0" xfId="0" applyFont="1" applyAlignment="1">
      <alignment/>
    </xf>
    <xf numFmtId="164" fontId="10" fillId="0" borderId="0" xfId="0" applyFont="1" applyAlignment="1">
      <alignment horizontal="center"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13" fillId="0" borderId="1" xfId="0" applyFont="1" applyBorder="1" applyAlignment="1">
      <alignment horizontal="center" vertical="center" wrapText="1"/>
    </xf>
    <xf numFmtId="164" fontId="13" fillId="0" borderId="2" xfId="0" applyFont="1" applyBorder="1" applyAlignment="1">
      <alignment horizontal="center" vertical="center" wrapText="1"/>
    </xf>
    <xf numFmtId="164" fontId="13" fillId="0" borderId="2" xfId="0" applyFont="1" applyBorder="1" applyAlignment="1">
      <alignment horizontal="center" vertical="center"/>
    </xf>
    <xf numFmtId="164" fontId="13" fillId="2" borderId="2" xfId="0" applyFont="1" applyFill="1" applyBorder="1" applyAlignment="1">
      <alignment horizontal="center" vertical="center" wrapText="1"/>
    </xf>
    <xf numFmtId="164" fontId="9" fillId="3" borderId="1" xfId="0" applyFont="1" applyFill="1" applyBorder="1" applyAlignment="1">
      <alignment horizontal="center" vertical="center" wrapText="1"/>
    </xf>
    <xf numFmtId="164" fontId="9" fillId="3" borderId="1" xfId="0" applyFont="1" applyFill="1" applyBorder="1" applyAlignment="1">
      <alignment horizontal="left" vertical="center" wrapText="1"/>
    </xf>
    <xf numFmtId="164" fontId="9" fillId="0" borderId="3" xfId="0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5" fontId="15" fillId="0" borderId="2" xfId="15" applyFont="1" applyFill="1" applyBorder="1" applyAlignment="1" applyProtection="1">
      <alignment horizontal="center" vertical="center" wrapText="1"/>
      <protection/>
    </xf>
    <xf numFmtId="167" fontId="15" fillId="3" borderId="2" xfId="15" applyNumberFormat="1" applyFont="1" applyFill="1" applyBorder="1" applyAlignment="1" applyProtection="1">
      <alignment horizontal="center" vertical="center" wrapText="1"/>
      <protection/>
    </xf>
    <xf numFmtId="164" fontId="13" fillId="3" borderId="4" xfId="0" applyFont="1" applyFill="1" applyBorder="1" applyAlignment="1">
      <alignment horizontal="right" vertical="center" wrapText="1"/>
    </xf>
    <xf numFmtId="165" fontId="15" fillId="4" borderId="5" xfId="15" applyFont="1" applyFill="1" applyBorder="1" applyAlignment="1" applyProtection="1">
      <alignment horizontal="center" vertical="center" wrapText="1"/>
      <protection/>
    </xf>
    <xf numFmtId="167" fontId="15" fillId="4" borderId="5" xfId="20" applyNumberFormat="1" applyFont="1" applyFill="1" applyBorder="1" applyAlignment="1" applyProtection="1">
      <alignment horizontal="center" vertical="center" wrapText="1"/>
      <protection/>
    </xf>
    <xf numFmtId="165" fontId="15" fillId="4" borderId="6" xfId="15" applyFont="1" applyFill="1" applyBorder="1" applyAlignment="1" applyProtection="1">
      <alignment horizontal="center" vertical="center" wrapText="1"/>
      <protection/>
    </xf>
    <xf numFmtId="164" fontId="13" fillId="2" borderId="7" xfId="0" applyFont="1" applyFill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left" vertical="center" wrapText="1"/>
    </xf>
    <xf numFmtId="164" fontId="10" fillId="4" borderId="8" xfId="0" applyFont="1" applyFill="1" applyBorder="1" applyAlignment="1">
      <alignment horizontal="center" vertical="center" wrapText="1"/>
    </xf>
    <xf numFmtId="165" fontId="15" fillId="4" borderId="9" xfId="15" applyFont="1" applyFill="1" applyBorder="1" applyAlignment="1" applyProtection="1">
      <alignment horizontal="center" vertical="center" wrapText="1"/>
      <protection/>
    </xf>
    <xf numFmtId="167" fontId="15" fillId="4" borderId="9" xfId="20" applyNumberFormat="1" applyFont="1" applyFill="1" applyBorder="1" applyAlignment="1" applyProtection="1">
      <alignment horizontal="center" vertical="center" wrapText="1"/>
      <protection/>
    </xf>
    <xf numFmtId="165" fontId="15" fillId="4" borderId="10" xfId="15" applyFont="1" applyFill="1" applyBorder="1" applyAlignment="1" applyProtection="1">
      <alignment horizontal="center" vertical="center" wrapText="1"/>
      <protection/>
    </xf>
    <xf numFmtId="164" fontId="16" fillId="0" borderId="0" xfId="0" applyFont="1" applyBorder="1" applyAlignment="1">
      <alignment wrapText="1"/>
    </xf>
    <xf numFmtId="164" fontId="17" fillId="0" borderId="0" xfId="0" applyFont="1" applyBorder="1" applyAlignment="1">
      <alignment horizontal="left" wrapText="1"/>
    </xf>
    <xf numFmtId="164" fontId="19" fillId="0" borderId="0" xfId="0" applyFont="1" applyBorder="1" applyAlignment="1">
      <alignment wrapText="1"/>
    </xf>
    <xf numFmtId="164" fontId="16" fillId="0" borderId="0" xfId="0" applyFont="1" applyBorder="1" applyAlignment="1">
      <alignment horizontal="left" wrapText="1"/>
    </xf>
    <xf numFmtId="164" fontId="18" fillId="0" borderId="0" xfId="0" applyFont="1" applyBorder="1" applyAlignment="1">
      <alignment horizontal="left"/>
    </xf>
    <xf numFmtId="164" fontId="19" fillId="0" borderId="0" xfId="0" applyFont="1" applyBorder="1" applyAlignment="1">
      <alignment horizontal="left" wrapText="1"/>
    </xf>
    <xf numFmtId="164" fontId="20" fillId="0" borderId="0" xfId="0" applyFont="1" applyBorder="1" applyAlignment="1">
      <alignment wrapText="1"/>
    </xf>
    <xf numFmtId="164" fontId="20" fillId="0" borderId="0" xfId="0" applyFont="1" applyBorder="1" applyAlignment="1">
      <alignment/>
    </xf>
    <xf numFmtId="164" fontId="21" fillId="0" borderId="0" xfId="0" applyFont="1" applyAlignment="1">
      <alignment/>
    </xf>
    <xf numFmtId="164" fontId="22" fillId="0" borderId="0" xfId="0" applyFont="1" applyBorder="1" applyAlignment="1">
      <alignment horizontal="center"/>
    </xf>
    <xf numFmtId="164" fontId="23" fillId="0" borderId="0" xfId="0" applyFont="1" applyBorder="1" applyAlignment="1">
      <alignment vertical="center" wrapText="1"/>
    </xf>
    <xf numFmtId="164" fontId="23" fillId="0" borderId="0" xfId="0" applyFont="1" applyBorder="1" applyAlignment="1">
      <alignment vertical="center"/>
    </xf>
    <xf numFmtId="164" fontId="24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25" fillId="0" borderId="0" xfId="0" applyFont="1" applyAlignment="1">
      <alignment vertical="center" wrapText="1"/>
    </xf>
    <xf numFmtId="164" fontId="26" fillId="0" borderId="0" xfId="0" applyFont="1" applyAlignment="1">
      <alignment/>
    </xf>
    <xf numFmtId="164" fontId="20" fillId="0" borderId="0" xfId="0" applyFont="1" applyBorder="1" applyAlignment="1">
      <alignment horizontal="left"/>
    </xf>
    <xf numFmtId="164" fontId="28" fillId="0" borderId="0" xfId="0" applyFont="1" applyAlignment="1">
      <alignment/>
    </xf>
    <xf numFmtId="164" fontId="29" fillId="0" borderId="0" xfId="0" applyFont="1" applyBorder="1" applyAlignment="1">
      <alignment horizontal="left" vertical="center" wrapText="1"/>
    </xf>
    <xf numFmtId="164" fontId="31" fillId="0" borderId="0" xfId="0" applyFont="1" applyAlignment="1">
      <alignment horizontal="justify" vertical="center"/>
    </xf>
    <xf numFmtId="164" fontId="32" fillId="0" borderId="0" xfId="0" applyFont="1" applyAlignment="1">
      <alignment horizontal="justify" vertical="center"/>
    </xf>
    <xf numFmtId="164" fontId="11" fillId="0" borderId="0" xfId="0" applyFont="1" applyBorder="1" applyAlignment="1">
      <alignment horizontal="center" vertical="center"/>
    </xf>
    <xf numFmtId="164" fontId="33" fillId="0" borderId="0" xfId="0" applyFont="1" applyAlignment="1">
      <alignment horizontal="justify" vertical="center"/>
    </xf>
    <xf numFmtId="164" fontId="11" fillId="0" borderId="0" xfId="0" applyFont="1" applyAlignment="1">
      <alignment horizontal="justify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ziesiętny 3" xfId="20"/>
  </cellStyles>
  <dxfs count="1">
    <dxf>
      <font>
        <b val="0"/>
        <sz val="11"/>
        <color rgb="FF003366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="120" zoomScaleNormal="120" zoomScaleSheetLayoutView="120" workbookViewId="0" topLeftCell="A28">
      <selection activeCell="E42" sqref="E42"/>
    </sheetView>
  </sheetViews>
  <sheetFormatPr defaultColWidth="8" defaultRowHeight="14.25"/>
  <cols>
    <col min="1" max="1" width="4.5" style="0" customWidth="1"/>
    <col min="2" max="2" width="40.5" style="0" customWidth="1"/>
    <col min="3" max="3" width="6.09765625" style="0" customWidth="1"/>
    <col min="4" max="4" width="7.09765625" style="0" customWidth="1"/>
    <col min="5" max="5" width="13.5" style="0" customWidth="1"/>
    <col min="6" max="6" width="15.5" style="0" customWidth="1"/>
    <col min="7" max="7" width="7.09765625" style="0" customWidth="1"/>
    <col min="8" max="8" width="16.59765625" style="0" customWidth="1"/>
    <col min="9" max="9" width="18.69921875" style="0" customWidth="1"/>
    <col min="10" max="16384" width="9" style="0" customWidth="1"/>
  </cols>
  <sheetData>
    <row r="1" spans="2:9" s="1" customFormat="1" ht="13.5" customHeight="1">
      <c r="B1" s="2" t="s">
        <v>0</v>
      </c>
      <c r="C1" s="2"/>
      <c r="D1" s="2"/>
      <c r="E1" s="2"/>
      <c r="F1" s="2"/>
      <c r="G1" s="2"/>
      <c r="H1" s="2"/>
      <c r="I1" s="2"/>
    </row>
    <row r="2" spans="2:9" s="1" customFormat="1" ht="13.5" customHeight="1">
      <c r="B2" s="3"/>
      <c r="C2" s="4"/>
      <c r="D2" s="4"/>
      <c r="E2" s="4"/>
      <c r="F2" s="4"/>
      <c r="G2" s="4"/>
      <c r="H2" s="5" t="s">
        <v>1</v>
      </c>
      <c r="I2" s="5"/>
    </row>
    <row r="3" spans="2:9" s="1" customFormat="1" ht="15.75" customHeight="1">
      <c r="B3" s="6"/>
      <c r="C3" s="7"/>
      <c r="D3" s="7"/>
      <c r="E3" s="7"/>
      <c r="F3" s="7"/>
      <c r="G3" s="7"/>
      <c r="H3" s="8"/>
      <c r="I3" s="8"/>
    </row>
    <row r="4" spans="2:7" s="9" customFormat="1" ht="15" customHeight="1">
      <c r="B4" s="10"/>
      <c r="C4" s="10"/>
      <c r="D4" s="11" t="s">
        <v>2</v>
      </c>
      <c r="E4" s="12"/>
      <c r="F4" s="12"/>
      <c r="G4" s="10"/>
    </row>
    <row r="5" spans="1:9" s="9" customFormat="1" ht="13.5" customHeight="1">
      <c r="A5" s="13" t="s">
        <v>3</v>
      </c>
      <c r="B5" s="13" t="s">
        <v>4</v>
      </c>
      <c r="C5" s="13" t="s">
        <v>5</v>
      </c>
      <c r="D5" s="13" t="s">
        <v>6</v>
      </c>
      <c r="E5" s="14" t="s">
        <v>7</v>
      </c>
      <c r="F5" s="14" t="s">
        <v>8</v>
      </c>
      <c r="G5" s="15" t="s">
        <v>9</v>
      </c>
      <c r="H5" s="14" t="s">
        <v>10</v>
      </c>
      <c r="I5" s="14" t="s">
        <v>11</v>
      </c>
    </row>
    <row r="6" spans="1:9" s="9" customFormat="1" ht="13.5" customHeight="1">
      <c r="A6" s="16" t="s">
        <v>12</v>
      </c>
      <c r="B6" s="16"/>
      <c r="C6" s="16"/>
      <c r="D6" s="16"/>
      <c r="E6" s="16"/>
      <c r="F6" s="16"/>
      <c r="G6" s="16"/>
      <c r="H6" s="16"/>
      <c r="I6" s="16"/>
    </row>
    <row r="7" spans="1:9" s="9" customFormat="1" ht="18.75" customHeight="1">
      <c r="A7" s="17">
        <v>1</v>
      </c>
      <c r="B7" s="18" t="s">
        <v>13</v>
      </c>
      <c r="C7" s="19" t="s">
        <v>14</v>
      </c>
      <c r="D7" s="20">
        <v>200</v>
      </c>
      <c r="E7" s="21"/>
      <c r="F7" s="21">
        <f>ROUND(D7*E7,2)</f>
        <v>0</v>
      </c>
      <c r="G7" s="22"/>
      <c r="H7" s="21">
        <f>ROUND(F7*G7%,2)</f>
        <v>0</v>
      </c>
      <c r="I7" s="21">
        <f>ROUND(F7+H7,2)</f>
        <v>0</v>
      </c>
    </row>
    <row r="8" spans="1:9" s="9" customFormat="1" ht="20.25" customHeight="1">
      <c r="A8" s="23" t="s">
        <v>15</v>
      </c>
      <c r="B8" s="23"/>
      <c r="C8" s="23"/>
      <c r="D8" s="23"/>
      <c r="E8" s="23"/>
      <c r="F8" s="24">
        <f>SUM(F7:F7)</f>
        <v>0</v>
      </c>
      <c r="G8" s="25"/>
      <c r="H8" s="24">
        <f>SUM(H7:H7)</f>
        <v>0</v>
      </c>
      <c r="I8" s="26">
        <f>SUM(I7:I7)</f>
        <v>0</v>
      </c>
    </row>
    <row r="9" spans="1:9" s="9" customFormat="1" ht="13.5" customHeight="1">
      <c r="A9" s="27" t="s">
        <v>16</v>
      </c>
      <c r="B9" s="27"/>
      <c r="C9" s="27"/>
      <c r="D9" s="27"/>
      <c r="E9" s="27"/>
      <c r="F9" s="27"/>
      <c r="G9" s="27"/>
      <c r="H9" s="27"/>
      <c r="I9" s="27"/>
    </row>
    <row r="10" spans="1:9" s="9" customFormat="1" ht="18.75" customHeight="1">
      <c r="A10" s="17">
        <v>1</v>
      </c>
      <c r="B10" s="18" t="s">
        <v>17</v>
      </c>
      <c r="C10" s="28" t="s">
        <v>14</v>
      </c>
      <c r="D10" s="20">
        <v>300</v>
      </c>
      <c r="E10" s="21"/>
      <c r="F10" s="21">
        <f>ROUND(D10*E10,2)</f>
        <v>0</v>
      </c>
      <c r="G10" s="22"/>
      <c r="H10" s="21">
        <f>ROUND(F10*G10%,2)</f>
        <v>0</v>
      </c>
      <c r="I10" s="21">
        <f>ROUND(F10+H10,2)</f>
        <v>0</v>
      </c>
    </row>
    <row r="11" spans="1:9" s="9" customFormat="1" ht="20.25" customHeight="1">
      <c r="A11" s="23" t="s">
        <v>18</v>
      </c>
      <c r="B11" s="23"/>
      <c r="C11" s="23"/>
      <c r="D11" s="23"/>
      <c r="E11" s="23"/>
      <c r="F11" s="24">
        <f>SUM(F10:F10)</f>
        <v>0</v>
      </c>
      <c r="G11" s="25"/>
      <c r="H11" s="24">
        <f>SUM(H10:H10)</f>
        <v>0</v>
      </c>
      <c r="I11" s="26">
        <f>SUM(I10:I10)</f>
        <v>0</v>
      </c>
    </row>
    <row r="12" spans="1:9" s="9" customFormat="1" ht="13.5" customHeight="1">
      <c r="A12" s="27" t="s">
        <v>19</v>
      </c>
      <c r="B12" s="27"/>
      <c r="C12" s="27"/>
      <c r="D12" s="27"/>
      <c r="E12" s="27"/>
      <c r="F12" s="27"/>
      <c r="G12" s="27"/>
      <c r="H12" s="27"/>
      <c r="I12" s="27"/>
    </row>
    <row r="13" spans="1:9" s="9" customFormat="1" ht="18.75" customHeight="1">
      <c r="A13" s="29">
        <v>1</v>
      </c>
      <c r="B13" s="30" t="s">
        <v>20</v>
      </c>
      <c r="C13" s="28" t="s">
        <v>14</v>
      </c>
      <c r="D13" s="20">
        <v>47</v>
      </c>
      <c r="E13" s="21"/>
      <c r="F13" s="21">
        <f aca="true" t="shared" si="0" ref="F13:F14">ROUND(D13*E13,2)</f>
        <v>0</v>
      </c>
      <c r="G13" s="22"/>
      <c r="H13" s="21">
        <f aca="true" t="shared" si="1" ref="H13:H14">ROUND(F13*G13%,2)</f>
        <v>0</v>
      </c>
      <c r="I13" s="21">
        <f aca="true" t="shared" si="2" ref="I13:I14">ROUND(F13+H13,2)</f>
        <v>0</v>
      </c>
    </row>
    <row r="14" spans="1:9" s="9" customFormat="1" ht="18.75" customHeight="1">
      <c r="A14" s="29"/>
      <c r="B14" s="30"/>
      <c r="C14" s="28" t="s">
        <v>21</v>
      </c>
      <c r="D14" s="20">
        <v>2</v>
      </c>
      <c r="E14" s="21"/>
      <c r="F14" s="21">
        <f t="shared" si="0"/>
        <v>0</v>
      </c>
      <c r="G14" s="22"/>
      <c r="H14" s="21">
        <f t="shared" si="1"/>
        <v>0</v>
      </c>
      <c r="I14" s="21">
        <f t="shared" si="2"/>
        <v>0</v>
      </c>
    </row>
    <row r="15" spans="1:9" s="9" customFormat="1" ht="20.25" customHeight="1">
      <c r="A15" s="23" t="s">
        <v>22</v>
      </c>
      <c r="B15" s="23"/>
      <c r="C15" s="23"/>
      <c r="D15" s="23"/>
      <c r="E15" s="23"/>
      <c r="F15" s="24">
        <f>SUM(F13:F14)</f>
        <v>0</v>
      </c>
      <c r="G15" s="25"/>
      <c r="H15" s="24">
        <f>SUM(H13:H14)</f>
        <v>0</v>
      </c>
      <c r="I15" s="26">
        <f>SUM(I13:I14)</f>
        <v>0</v>
      </c>
    </row>
    <row r="16" spans="1:9" s="9" customFormat="1" ht="13.5" customHeight="1">
      <c r="A16" s="27" t="s">
        <v>23</v>
      </c>
      <c r="B16" s="27"/>
      <c r="C16" s="27"/>
      <c r="D16" s="27"/>
      <c r="E16" s="27"/>
      <c r="F16" s="27"/>
      <c r="G16" s="27"/>
      <c r="H16" s="27"/>
      <c r="I16" s="27"/>
    </row>
    <row r="17" spans="1:9" s="9" customFormat="1" ht="18.75" customHeight="1">
      <c r="A17" s="29">
        <v>1</v>
      </c>
      <c r="B17" s="30" t="s">
        <v>24</v>
      </c>
      <c r="C17" s="28" t="s">
        <v>14</v>
      </c>
      <c r="D17" s="20">
        <v>144</v>
      </c>
      <c r="E17" s="21"/>
      <c r="F17" s="21">
        <f aca="true" t="shared" si="3" ref="F17:F20">ROUND(D17*E17,2)</f>
        <v>0</v>
      </c>
      <c r="G17" s="22"/>
      <c r="H17" s="21">
        <f aca="true" t="shared" si="4" ref="H17:H20">ROUND(F17*G17%,2)</f>
        <v>0</v>
      </c>
      <c r="I17" s="21">
        <f aca="true" t="shared" si="5" ref="I17:I20">ROUND(F17+H17,2)</f>
        <v>0</v>
      </c>
    </row>
    <row r="18" spans="1:9" s="9" customFormat="1" ht="18.75" customHeight="1">
      <c r="A18" s="29"/>
      <c r="B18" s="30"/>
      <c r="C18" s="28" t="s">
        <v>21</v>
      </c>
      <c r="D18" s="20">
        <v>41</v>
      </c>
      <c r="E18" s="21"/>
      <c r="F18" s="21">
        <f t="shared" si="3"/>
        <v>0</v>
      </c>
      <c r="G18" s="22"/>
      <c r="H18" s="21">
        <f t="shared" si="4"/>
        <v>0</v>
      </c>
      <c r="I18" s="21">
        <f t="shared" si="5"/>
        <v>0</v>
      </c>
    </row>
    <row r="19" spans="1:9" s="9" customFormat="1" ht="18.75" customHeight="1">
      <c r="A19" s="29">
        <v>2</v>
      </c>
      <c r="B19" s="30" t="s">
        <v>25</v>
      </c>
      <c r="C19" s="28" t="s">
        <v>14</v>
      </c>
      <c r="D19" s="20">
        <v>31</v>
      </c>
      <c r="E19" s="21"/>
      <c r="F19" s="21">
        <f t="shared" si="3"/>
        <v>0</v>
      </c>
      <c r="G19" s="22"/>
      <c r="H19" s="21">
        <f t="shared" si="4"/>
        <v>0</v>
      </c>
      <c r="I19" s="21">
        <f t="shared" si="5"/>
        <v>0</v>
      </c>
    </row>
    <row r="20" spans="1:9" s="9" customFormat="1" ht="18.75" customHeight="1">
      <c r="A20" s="29"/>
      <c r="B20" s="30"/>
      <c r="C20" s="28" t="s">
        <v>21</v>
      </c>
      <c r="D20" s="20">
        <v>133</v>
      </c>
      <c r="E20" s="21"/>
      <c r="F20" s="21">
        <f t="shared" si="3"/>
        <v>0</v>
      </c>
      <c r="G20" s="22"/>
      <c r="H20" s="21">
        <f t="shared" si="4"/>
        <v>0</v>
      </c>
      <c r="I20" s="21">
        <f t="shared" si="5"/>
        <v>0</v>
      </c>
    </row>
    <row r="21" spans="1:9" s="9" customFormat="1" ht="20.25" customHeight="1">
      <c r="A21" s="23" t="s">
        <v>26</v>
      </c>
      <c r="B21" s="23"/>
      <c r="C21" s="23"/>
      <c r="D21" s="23"/>
      <c r="E21" s="23"/>
      <c r="F21" s="24">
        <f>SUM(F17:F20)</f>
        <v>0</v>
      </c>
      <c r="G21" s="25"/>
      <c r="H21" s="24">
        <f>SUM(H17:H20)</f>
        <v>0</v>
      </c>
      <c r="I21" s="26">
        <f>SUM(I17:I20)</f>
        <v>0</v>
      </c>
    </row>
    <row r="22" spans="1:9" s="9" customFormat="1" ht="13.5" customHeight="1">
      <c r="A22" s="27" t="s">
        <v>27</v>
      </c>
      <c r="B22" s="27"/>
      <c r="C22" s="27"/>
      <c r="D22" s="27"/>
      <c r="E22" s="27"/>
      <c r="F22" s="27"/>
      <c r="G22" s="27"/>
      <c r="H22" s="27"/>
      <c r="I22" s="27"/>
    </row>
    <row r="23" spans="1:9" s="9" customFormat="1" ht="18.75" customHeight="1">
      <c r="A23" s="29">
        <v>1</v>
      </c>
      <c r="B23" s="30" t="s">
        <v>28</v>
      </c>
      <c r="C23" s="28" t="s">
        <v>14</v>
      </c>
      <c r="D23" s="20">
        <v>89</v>
      </c>
      <c r="E23" s="21"/>
      <c r="F23" s="21">
        <f aca="true" t="shared" si="6" ref="F23:F24">ROUND(D23*E23,2)</f>
        <v>0</v>
      </c>
      <c r="G23" s="22"/>
      <c r="H23" s="21">
        <f aca="true" t="shared" si="7" ref="H23:H24">ROUND(F23*G23%,2)</f>
        <v>0</v>
      </c>
      <c r="I23" s="21">
        <f aca="true" t="shared" si="8" ref="I23:I24">ROUND(F23+H23,2)</f>
        <v>0</v>
      </c>
    </row>
    <row r="24" spans="1:9" s="9" customFormat="1" ht="18.75" customHeight="1">
      <c r="A24" s="29"/>
      <c r="B24" s="30"/>
      <c r="C24" s="28" t="s">
        <v>21</v>
      </c>
      <c r="D24" s="20">
        <v>9</v>
      </c>
      <c r="E24" s="21"/>
      <c r="F24" s="21">
        <f t="shared" si="6"/>
        <v>0</v>
      </c>
      <c r="G24" s="22"/>
      <c r="H24" s="21">
        <f t="shared" si="7"/>
        <v>0</v>
      </c>
      <c r="I24" s="21">
        <f t="shared" si="8"/>
        <v>0</v>
      </c>
    </row>
    <row r="25" spans="1:9" s="9" customFormat="1" ht="20.25" customHeight="1">
      <c r="A25" s="23" t="s">
        <v>29</v>
      </c>
      <c r="B25" s="23"/>
      <c r="C25" s="23"/>
      <c r="D25" s="23"/>
      <c r="E25" s="23"/>
      <c r="F25" s="24">
        <f>SUM(F23:F24)</f>
        <v>0</v>
      </c>
      <c r="G25" s="25"/>
      <c r="H25" s="24">
        <f>SUM(H23:H24)</f>
        <v>0</v>
      </c>
      <c r="I25" s="26">
        <f>SUM(I23:I24)</f>
        <v>0</v>
      </c>
    </row>
    <row r="26" spans="1:9" s="9" customFormat="1" ht="21" customHeight="1">
      <c r="A26" s="31" t="s">
        <v>30</v>
      </c>
      <c r="B26" s="31"/>
      <c r="C26" s="31"/>
      <c r="D26" s="31"/>
      <c r="E26" s="31"/>
      <c r="F26" s="32">
        <f>F8+F11+F15+F21+F25</f>
        <v>0</v>
      </c>
      <c r="G26" s="33"/>
      <c r="H26" s="32">
        <f>H8+H11+H15+H21+H25</f>
        <v>0</v>
      </c>
      <c r="I26" s="34">
        <f>I8+I11+I15+I21+I25</f>
        <v>0</v>
      </c>
    </row>
    <row r="27" spans="1:9" ht="15">
      <c r="A27" s="35" t="s">
        <v>31</v>
      </c>
      <c r="B27" s="36" t="s">
        <v>32</v>
      </c>
      <c r="C27" s="37"/>
      <c r="D27" s="37"/>
      <c r="E27" s="37"/>
      <c r="F27" s="37"/>
      <c r="G27" s="37"/>
      <c r="H27" s="37"/>
      <c r="I27" s="37"/>
    </row>
    <row r="28" spans="1:9" ht="15">
      <c r="A28" s="38" t="s">
        <v>33</v>
      </c>
      <c r="B28" s="39" t="s">
        <v>34</v>
      </c>
      <c r="C28" s="40"/>
      <c r="D28" s="40"/>
      <c r="E28" s="40"/>
      <c r="F28" s="40"/>
      <c r="G28" s="40"/>
      <c r="H28" s="40"/>
      <c r="I28" s="40"/>
    </row>
    <row r="29" spans="1:9" s="43" customFormat="1" ht="21" customHeight="1">
      <c r="A29" s="41"/>
      <c r="B29" s="42" t="s">
        <v>35</v>
      </c>
      <c r="C29" s="41"/>
      <c r="D29" s="41"/>
      <c r="E29" s="41"/>
      <c r="F29" s="41"/>
      <c r="G29" s="41"/>
      <c r="H29" s="41"/>
      <c r="I29" s="41"/>
    </row>
    <row r="30" spans="1:9" s="43" customFormat="1" ht="24" customHeight="1">
      <c r="A30" s="44"/>
      <c r="B30" s="45" t="s">
        <v>36</v>
      </c>
      <c r="C30" s="45"/>
      <c r="D30" s="45"/>
      <c r="E30" s="45"/>
      <c r="F30" s="45"/>
      <c r="G30" s="45"/>
      <c r="H30" s="45"/>
      <c r="I30" s="45"/>
    </row>
    <row r="31" spans="1:9" s="43" customFormat="1" ht="12.75" customHeight="1">
      <c r="A31" s="44"/>
      <c r="B31" s="46" t="s">
        <v>37</v>
      </c>
      <c r="C31" s="46"/>
      <c r="D31" s="46"/>
      <c r="E31" s="46"/>
      <c r="F31" s="46"/>
      <c r="G31" s="46"/>
      <c r="H31" s="46"/>
      <c r="I31" s="46"/>
    </row>
    <row r="32" spans="1:9" s="43" customFormat="1" ht="12.75">
      <c r="A32" s="44"/>
      <c r="B32" s="46" t="s">
        <v>38</v>
      </c>
      <c r="C32" s="46"/>
      <c r="D32" s="46"/>
      <c r="E32" s="46"/>
      <c r="F32" s="46"/>
      <c r="G32" s="46"/>
      <c r="H32" s="46"/>
      <c r="I32" s="46"/>
    </row>
    <row r="33" spans="1:9" s="43" customFormat="1" ht="19.5" customHeight="1">
      <c r="A33" s="44"/>
      <c r="B33" s="45" t="s">
        <v>39</v>
      </c>
      <c r="C33" s="45"/>
      <c r="D33" s="45"/>
      <c r="E33" s="45"/>
      <c r="F33" s="45"/>
      <c r="G33" s="45"/>
      <c r="H33" s="45"/>
      <c r="I33" s="45"/>
    </row>
    <row r="34" spans="1:9" s="43" customFormat="1" ht="26.25" customHeight="1">
      <c r="A34" s="44"/>
      <c r="B34" s="45" t="s">
        <v>40</v>
      </c>
      <c r="C34" s="45"/>
      <c r="D34" s="45"/>
      <c r="E34" s="45"/>
      <c r="F34" s="45"/>
      <c r="G34" s="45"/>
      <c r="H34" s="45"/>
      <c r="I34" s="45"/>
    </row>
    <row r="35" spans="1:9" s="48" customFormat="1" ht="22.5" customHeight="1">
      <c r="A35" s="47"/>
      <c r="B35" s="45" t="s">
        <v>41</v>
      </c>
      <c r="C35" s="45"/>
      <c r="D35" s="45"/>
      <c r="E35" s="45"/>
      <c r="F35" s="45"/>
      <c r="G35" s="45"/>
      <c r="H35" s="45"/>
      <c r="I35" s="45"/>
    </row>
    <row r="36" spans="1:9" s="48" customFormat="1" ht="10.5" customHeight="1">
      <c r="A36" s="47"/>
      <c r="B36" s="49"/>
      <c r="C36" s="49"/>
      <c r="D36" s="49"/>
      <c r="E36" s="49"/>
      <c r="F36" s="49"/>
      <c r="G36" s="49"/>
      <c r="H36" s="49"/>
      <c r="I36" s="49"/>
    </row>
    <row r="37" spans="1:9" s="52" customFormat="1" ht="14.25">
      <c r="A37" s="50"/>
      <c r="B37" s="51" t="s">
        <v>42</v>
      </c>
      <c r="C37" s="51"/>
      <c r="D37" s="51"/>
      <c r="E37" s="51"/>
      <c r="F37" s="51"/>
      <c r="G37" s="51"/>
      <c r="H37" s="51"/>
      <c r="I37" s="51"/>
    </row>
    <row r="38" spans="2:9" s="52" customFormat="1" ht="77.25" customHeight="1">
      <c r="B38" s="53" t="s">
        <v>43</v>
      </c>
      <c r="C38" s="53"/>
      <c r="D38" s="53"/>
      <c r="E38" s="53"/>
      <c r="F38" s="53"/>
      <c r="G38" s="53"/>
      <c r="H38" s="53"/>
      <c r="I38" s="53"/>
    </row>
    <row r="39" ht="15.75">
      <c r="B39" s="54" t="s">
        <v>44</v>
      </c>
    </row>
    <row r="40" spans="2:8" ht="14.25" customHeight="1">
      <c r="B40" s="55" t="s">
        <v>45</v>
      </c>
      <c r="G40" s="56"/>
      <c r="H40" s="56"/>
    </row>
    <row r="41" ht="15">
      <c r="B41" s="54"/>
    </row>
    <row r="43" ht="14.25">
      <c r="B43" s="57"/>
    </row>
    <row r="44" ht="15.75">
      <c r="B44" s="58"/>
    </row>
    <row r="45" ht="14.25">
      <c r="B45" s="58"/>
    </row>
  </sheetData>
  <sheetProtection selectLockedCells="1" selectUnlockedCells="1"/>
  <mergeCells count="31">
    <mergeCell ref="B1:I1"/>
    <mergeCell ref="H2:I2"/>
    <mergeCell ref="H3:I3"/>
    <mergeCell ref="A6:I6"/>
    <mergeCell ref="A8:E8"/>
    <mergeCell ref="A9:I9"/>
    <mergeCell ref="A11:E11"/>
    <mergeCell ref="A12:I12"/>
    <mergeCell ref="A13:A14"/>
    <mergeCell ref="B13:B14"/>
    <mergeCell ref="A15:E15"/>
    <mergeCell ref="A16:I16"/>
    <mergeCell ref="A17:A18"/>
    <mergeCell ref="B17:B18"/>
    <mergeCell ref="A19:A20"/>
    <mergeCell ref="B19:B20"/>
    <mergeCell ref="A21:E21"/>
    <mergeCell ref="A22:I22"/>
    <mergeCell ref="A23:A24"/>
    <mergeCell ref="B23:B24"/>
    <mergeCell ref="A25:E25"/>
    <mergeCell ref="A26:E26"/>
    <mergeCell ref="B30:I30"/>
    <mergeCell ref="B31:I31"/>
    <mergeCell ref="B32:I32"/>
    <mergeCell ref="B33:I33"/>
    <mergeCell ref="B34:I34"/>
    <mergeCell ref="B35:I35"/>
    <mergeCell ref="B37:I37"/>
    <mergeCell ref="B38:I38"/>
    <mergeCell ref="G40:H40"/>
  </mergeCells>
  <conditionalFormatting sqref="E8">
    <cfRule type="cellIs" priority="1" dxfId="0" operator="greaterThan" stopIfTrue="1">
      <formula>0</formula>
    </cfRule>
  </conditionalFormatting>
  <conditionalFormatting sqref="E11">
    <cfRule type="cellIs" priority="2" dxfId="0" operator="greaterThan" stopIfTrue="1">
      <formula>0</formula>
    </cfRule>
  </conditionalFormatting>
  <conditionalFormatting sqref="E15">
    <cfRule type="cellIs" priority="3" dxfId="0" operator="greaterThan" stopIfTrue="1">
      <formula>0</formula>
    </cfRule>
  </conditionalFormatting>
  <conditionalFormatting sqref="E21">
    <cfRule type="cellIs" priority="4" dxfId="0" operator="greaterThan" stopIfTrue="1">
      <formula>0</formula>
    </cfRule>
  </conditionalFormatting>
  <conditionalFormatting sqref="E25">
    <cfRule type="cellIs" priority="5" dxfId="0" operator="greaterThan" stopIfTrue="1">
      <formula>0</formula>
    </cfRule>
  </conditionalFormatting>
  <printOptions horizontalCentered="1"/>
  <pageMargins left="0.2361111111111111" right="0.2361111111111111" top="1.3388888888888888" bottom="0.5902777777777778" header="0.5118055555555555" footer="0.11805555555555555"/>
  <pageSetup horizontalDpi="300" verticalDpi="300" orientation="landscape" paperSize="9" scale="95"/>
  <headerFooter alignWithMargins="0">
    <oddFooter>&amp;C&amp;"Arial,Normalny"&amp;8OZŻW, numer sprawy: RZP/17/PN/S/2020; strona &amp;P z &amp;N</oddFooter>
  </headerFooter>
  <rowBreaks count="2" manualBreakCount="2">
    <brk id="28" max="255" man="1"/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" defaultRowHeight="14.25"/>
  <cols>
    <col min="1" max="16384" width="9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" defaultRowHeight="14.25"/>
  <cols>
    <col min="1" max="16384" width="9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E.Gajewska</dc:creator>
  <cp:keywords/>
  <dc:description/>
  <cp:lastModifiedBy/>
  <cp:lastPrinted>2020-11-03T10:14:58Z</cp:lastPrinted>
  <dcterms:created xsi:type="dcterms:W3CDTF">2011-01-11T07:51:30Z</dcterms:created>
  <dcterms:modified xsi:type="dcterms:W3CDTF">2020-11-04T09:08:47Z</dcterms:modified>
  <cp:category/>
  <cp:version/>
  <cp:contentType/>
  <cp:contentStatus/>
  <cp:revision>1</cp:revision>
</cp:coreProperties>
</file>