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<sst xmlns="http://schemas.openxmlformats.org/spreadsheetml/2006/main" count="117" uniqueCount="62">
  <si>
    <t>Nr budynku</t>
  </si>
  <si>
    <t>Uwagi</t>
  </si>
  <si>
    <t>kotłownia</t>
  </si>
  <si>
    <t>Razem</t>
  </si>
  <si>
    <r>
      <t>Powierzchnia ogrzewana w m</t>
    </r>
    <r>
      <rPr>
        <b/>
        <vertAlign val="superscript"/>
        <sz val="10"/>
        <rFont val="Arial"/>
        <family val="2"/>
      </rPr>
      <t>2</t>
    </r>
  </si>
  <si>
    <r>
      <t>Kubatura ogrzewana w m</t>
    </r>
    <r>
      <rPr>
        <b/>
        <vertAlign val="superscript"/>
        <sz val="10"/>
        <rFont val="Arial"/>
        <family val="2"/>
      </rPr>
      <t>3</t>
    </r>
  </si>
  <si>
    <t>inny obiekt kubaturowy</t>
  </si>
  <si>
    <t>koszarowo - biurowy</t>
  </si>
  <si>
    <t>szkoleniowy</t>
  </si>
  <si>
    <t>magazyn</t>
  </si>
  <si>
    <t>inne bud. techn. - eksploatac.</t>
  </si>
  <si>
    <t>garaż</t>
  </si>
  <si>
    <t>inne warsztaty SOI</t>
  </si>
  <si>
    <t xml:space="preserve">magazyn  </t>
  </si>
  <si>
    <t>W - 2</t>
  </si>
  <si>
    <t>W - 1</t>
  </si>
  <si>
    <t xml:space="preserve">W - 3 </t>
  </si>
  <si>
    <t xml:space="preserve">biurowo - sztabowy </t>
  </si>
  <si>
    <t xml:space="preserve">kasyno </t>
  </si>
  <si>
    <t xml:space="preserve">inny obiekt kubaturowy </t>
  </si>
  <si>
    <t xml:space="preserve">koszarowo - biurowy </t>
  </si>
  <si>
    <t xml:space="preserve">kaplica </t>
  </si>
  <si>
    <t xml:space="preserve">hala sportowa </t>
  </si>
  <si>
    <t xml:space="preserve">izba chorych </t>
  </si>
  <si>
    <t xml:space="preserve">kuchnia/jadalnia </t>
  </si>
  <si>
    <t xml:space="preserve">klubowy </t>
  </si>
  <si>
    <t xml:space="preserve">biurow-sztabowy </t>
  </si>
  <si>
    <t>W-1</t>
  </si>
  <si>
    <t>W-2</t>
  </si>
  <si>
    <t>W-3</t>
  </si>
  <si>
    <t>RAZEM</t>
  </si>
  <si>
    <t xml:space="preserve"> Wykaz sieci cieplnych niskoparametrowych.</t>
  </si>
  <si>
    <t>I</t>
  </si>
  <si>
    <t>A)  Sieci c.o.:</t>
  </si>
  <si>
    <t>2 x 139/225 - L = 246,00 m</t>
  </si>
  <si>
    <t>2 x 114/200 - L = 143,00 m</t>
  </si>
  <si>
    <t>2 x   89/160 - L = 496,50 m</t>
  </si>
  <si>
    <t>76/140 - L = 439,50 m</t>
  </si>
  <si>
    <t>2 x    60/125 - L = 396,50 m</t>
  </si>
  <si>
    <t>2 x    48/110  -L = 560,50 m</t>
  </si>
  <si>
    <t>2 x    34/90    - L = 89,50 m</t>
  </si>
  <si>
    <t>2 x    32/111  - L = 20,00 m</t>
  </si>
  <si>
    <t>B) Sieci c.w.u:</t>
  </si>
  <si>
    <t>76/140 + 42/110 - L = 210,50 m</t>
  </si>
  <si>
    <t>60/125 + 42/110 - L = 201,50 m</t>
  </si>
  <si>
    <t xml:space="preserve">60/125 + 34/90   - L = 95,00 </t>
  </si>
  <si>
    <t>42/110 + 27/90   - L = 70,50 m</t>
  </si>
  <si>
    <t>34/90   + 27/90   - L = 577,00 m</t>
  </si>
  <si>
    <t>27/90   + 27/90   - L = 171,50 m</t>
  </si>
  <si>
    <t xml:space="preserve">        RAZEM   =      1.326,00 m</t>
  </si>
  <si>
    <t>5 + 34/90   - L =    95,00 m</t>
  </si>
  <si>
    <t>0 + 27/90   - L =    70,50 m</t>
  </si>
  <si>
    <t>tylko c.o.</t>
  </si>
  <si>
    <t xml:space="preserve"> </t>
  </si>
  <si>
    <t xml:space="preserve">nr węzła </t>
  </si>
  <si>
    <t xml:space="preserve">magazyn </t>
  </si>
  <si>
    <t xml:space="preserve">       RAZEM = 2.391,50 m</t>
  </si>
  <si>
    <t>Przeznaczenie</t>
  </si>
  <si>
    <r>
      <t xml:space="preserve">Wymagana temperatura       w 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 xml:space="preserve">C </t>
    </r>
  </si>
  <si>
    <t>lp.</t>
  </si>
  <si>
    <t>WYKAZ KUBATUR I POWIERZCHNI ORAZ WYMAGANYCH TEMPERATUR W  
BUDYNKACH ZASILANYCH ZE STACJI WYMIENNIKÓW. 
WYKAZ SIECI CIEPLNYCH NISKOPARAMETROWYCH C.O. i C.W.U.</t>
  </si>
  <si>
    <t>Załącznik nr 6 do umowy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</si>
</sst>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65" fontId="2" fillId="0" borderId="17" xfId="42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165" fontId="2" fillId="0" borderId="21" xfId="42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165" fontId="2" fillId="0" borderId="23" xfId="42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3.875" style="0" customWidth="1"/>
    <col min="2" max="2" width="32.375" style="0" customWidth="1"/>
    <col min="3" max="3" width="27.00390625" style="0" bestFit="1" customWidth="1"/>
    <col min="4" max="4" width="6.25390625" style="0" customWidth="1"/>
    <col min="5" max="5" width="14.25390625" style="0" bestFit="1" customWidth="1"/>
    <col min="6" max="6" width="27.125" style="0" bestFit="1" customWidth="1"/>
    <col min="7" max="7" width="12.125" style="0" customWidth="1"/>
    <col min="8" max="8" width="9.125" style="0" bestFit="1" customWidth="1"/>
    <col min="10" max="10" width="1.625" style="0" bestFit="1" customWidth="1"/>
  </cols>
  <sheetData>
    <row r="1" spans="1:8" ht="18.75">
      <c r="A1" s="26"/>
      <c r="B1" s="36"/>
      <c r="C1" s="36"/>
      <c r="D1" s="36"/>
      <c r="F1" s="37" t="s">
        <v>61</v>
      </c>
      <c r="H1" s="38"/>
    </row>
    <row r="2" spans="1:8" ht="12.75">
      <c r="A2" s="39" t="s">
        <v>60</v>
      </c>
      <c r="B2" s="39"/>
      <c r="C2" s="39"/>
      <c r="D2" s="39"/>
      <c r="E2" s="39"/>
      <c r="F2" s="39"/>
      <c r="G2" s="39"/>
      <c r="H2" s="39"/>
    </row>
    <row r="3" spans="1:8" ht="12.75">
      <c r="A3" s="39"/>
      <c r="B3" s="39"/>
      <c r="C3" s="39"/>
      <c r="D3" s="39"/>
      <c r="E3" s="39"/>
      <c r="F3" s="39"/>
      <c r="G3" s="39"/>
      <c r="H3" s="39"/>
    </row>
    <row r="4" spans="1:8" ht="37.5" customHeight="1" thickBot="1">
      <c r="A4" s="39"/>
      <c r="B4" s="39"/>
      <c r="C4" s="39"/>
      <c r="D4" s="39"/>
      <c r="E4" s="39"/>
      <c r="F4" s="39"/>
      <c r="G4" s="39"/>
      <c r="H4" s="39"/>
    </row>
    <row r="5" spans="1:8" ht="40.5" thickBot="1">
      <c r="A5" s="3" t="s">
        <v>59</v>
      </c>
      <c r="B5" s="4" t="s">
        <v>0</v>
      </c>
      <c r="C5" s="4" t="s">
        <v>57</v>
      </c>
      <c r="D5" s="4" t="s">
        <v>54</v>
      </c>
      <c r="E5" s="4" t="s">
        <v>5</v>
      </c>
      <c r="F5" s="4" t="s">
        <v>4</v>
      </c>
      <c r="G5" s="4" t="s">
        <v>58</v>
      </c>
      <c r="H5" s="5" t="s">
        <v>1</v>
      </c>
    </row>
    <row r="6" spans="1:8" ht="16.5" thickBot="1">
      <c r="A6" s="46" t="s">
        <v>27</v>
      </c>
      <c r="B6" s="47"/>
      <c r="C6" s="47"/>
      <c r="D6" s="47"/>
      <c r="E6" s="47"/>
      <c r="F6" s="47"/>
      <c r="G6" s="47"/>
      <c r="H6" s="48"/>
    </row>
    <row r="7" spans="1:8" ht="15.75">
      <c r="A7" s="29">
        <v>1</v>
      </c>
      <c r="B7" s="2">
        <v>13</v>
      </c>
      <c r="C7" s="2" t="s">
        <v>23</v>
      </c>
      <c r="D7" s="2" t="s">
        <v>15</v>
      </c>
      <c r="E7" s="2">
        <v>4471</v>
      </c>
      <c r="F7" s="2">
        <v>480</v>
      </c>
      <c r="G7" s="2">
        <v>20</v>
      </c>
      <c r="H7" s="11"/>
    </row>
    <row r="8" spans="1:8" ht="15.75">
      <c r="A8" s="29">
        <v>2</v>
      </c>
      <c r="B8" s="2">
        <v>14</v>
      </c>
      <c r="C8" s="2" t="s">
        <v>20</v>
      </c>
      <c r="D8" s="2" t="s">
        <v>15</v>
      </c>
      <c r="E8" s="2">
        <v>9067</v>
      </c>
      <c r="F8" s="2">
        <v>1225</v>
      </c>
      <c r="G8" s="2">
        <v>18</v>
      </c>
      <c r="H8" s="11"/>
    </row>
    <row r="9" spans="1:8" ht="15.75">
      <c r="A9" s="30">
        <v>3</v>
      </c>
      <c r="B9" s="2">
        <v>15</v>
      </c>
      <c r="C9" s="2" t="s">
        <v>55</v>
      </c>
      <c r="D9" s="2" t="s">
        <v>15</v>
      </c>
      <c r="E9" s="2">
        <v>3287</v>
      </c>
      <c r="F9" s="2">
        <v>652</v>
      </c>
      <c r="G9" s="2">
        <v>12</v>
      </c>
      <c r="H9" s="11" t="s">
        <v>52</v>
      </c>
    </row>
    <row r="10" spans="1:8" ht="15.75">
      <c r="A10" s="29">
        <v>4</v>
      </c>
      <c r="B10" s="2">
        <v>16</v>
      </c>
      <c r="C10" s="2" t="s">
        <v>24</v>
      </c>
      <c r="D10" s="2" t="s">
        <v>15</v>
      </c>
      <c r="E10" s="2">
        <v>17954</v>
      </c>
      <c r="F10" s="2">
        <v>1465</v>
      </c>
      <c r="G10" s="2">
        <v>16</v>
      </c>
      <c r="H10" s="11"/>
    </row>
    <row r="11" spans="1:8" ht="15.75">
      <c r="A11" s="30">
        <v>5</v>
      </c>
      <c r="B11" s="2">
        <v>17</v>
      </c>
      <c r="C11" s="2" t="s">
        <v>55</v>
      </c>
      <c r="D11" s="2" t="s">
        <v>15</v>
      </c>
      <c r="E11" s="2">
        <v>3704</v>
      </c>
      <c r="F11" s="2">
        <v>678</v>
      </c>
      <c r="G11" s="2">
        <v>12</v>
      </c>
      <c r="H11" s="11" t="s">
        <v>52</v>
      </c>
    </row>
    <row r="12" spans="1:8" ht="15.75">
      <c r="A12" s="29">
        <v>6</v>
      </c>
      <c r="B12" s="2">
        <v>24</v>
      </c>
      <c r="C12" s="2" t="s">
        <v>9</v>
      </c>
      <c r="D12" s="2" t="s">
        <v>15</v>
      </c>
      <c r="E12" s="2">
        <v>5035</v>
      </c>
      <c r="F12" s="2">
        <v>835</v>
      </c>
      <c r="G12" s="2">
        <v>18</v>
      </c>
      <c r="H12" s="11"/>
    </row>
    <row r="13" spans="1:8" ht="15.75">
      <c r="A13" s="29">
        <v>7</v>
      </c>
      <c r="B13" s="2">
        <v>25</v>
      </c>
      <c r="C13" s="2" t="s">
        <v>2</v>
      </c>
      <c r="D13" s="2" t="s">
        <v>15</v>
      </c>
      <c r="E13" s="2">
        <v>9260</v>
      </c>
      <c r="F13" s="2">
        <v>1091</v>
      </c>
      <c r="G13" s="2">
        <v>16</v>
      </c>
      <c r="H13" s="11"/>
    </row>
    <row r="14" spans="1:8" ht="15.75">
      <c r="A14" s="30">
        <v>8</v>
      </c>
      <c r="B14" s="2">
        <v>26</v>
      </c>
      <c r="C14" s="2" t="s">
        <v>9</v>
      </c>
      <c r="D14" s="2" t="s">
        <v>15</v>
      </c>
      <c r="E14" s="2">
        <v>5035</v>
      </c>
      <c r="F14" s="2">
        <v>602</v>
      </c>
      <c r="G14" s="2">
        <v>18</v>
      </c>
      <c r="H14" s="11"/>
    </row>
    <row r="15" spans="1:8" ht="15.75">
      <c r="A15" s="29">
        <v>9</v>
      </c>
      <c r="B15" s="2">
        <v>28</v>
      </c>
      <c r="C15" s="2" t="s">
        <v>7</v>
      </c>
      <c r="D15" s="2" t="s">
        <v>15</v>
      </c>
      <c r="E15" s="2">
        <v>1905</v>
      </c>
      <c r="F15" s="2">
        <v>367</v>
      </c>
      <c r="G15" s="2">
        <v>18</v>
      </c>
      <c r="H15" s="11"/>
    </row>
    <row r="16" spans="1:8" ht="15.75">
      <c r="A16" s="30">
        <v>10</v>
      </c>
      <c r="B16" s="2">
        <v>37</v>
      </c>
      <c r="C16" s="2" t="s">
        <v>10</v>
      </c>
      <c r="D16" s="2" t="s">
        <v>15</v>
      </c>
      <c r="E16" s="2">
        <v>413</v>
      </c>
      <c r="F16" s="2">
        <v>104</v>
      </c>
      <c r="G16" s="2">
        <v>20</v>
      </c>
      <c r="H16" s="11" t="s">
        <v>52</v>
      </c>
    </row>
    <row r="17" spans="1:8" ht="15.75">
      <c r="A17" s="30">
        <v>11</v>
      </c>
      <c r="B17" s="2">
        <v>45</v>
      </c>
      <c r="C17" s="2" t="s">
        <v>10</v>
      </c>
      <c r="D17" s="2" t="s">
        <v>15</v>
      </c>
      <c r="E17" s="2">
        <v>9017</v>
      </c>
      <c r="F17" s="2">
        <v>1025</v>
      </c>
      <c r="G17" s="2">
        <v>16</v>
      </c>
      <c r="H17" s="11" t="s">
        <v>52</v>
      </c>
    </row>
    <row r="18" spans="1:8" ht="15.75">
      <c r="A18" s="29">
        <v>12</v>
      </c>
      <c r="B18" s="2">
        <v>53</v>
      </c>
      <c r="C18" s="2" t="s">
        <v>10</v>
      </c>
      <c r="D18" s="2" t="s">
        <v>15</v>
      </c>
      <c r="E18" s="2">
        <v>561</v>
      </c>
      <c r="F18" s="2">
        <v>101</v>
      </c>
      <c r="G18" s="2">
        <v>20</v>
      </c>
      <c r="H18" s="11" t="s">
        <v>52</v>
      </c>
    </row>
    <row r="19" spans="1:8" ht="15.75">
      <c r="A19" s="30">
        <v>13</v>
      </c>
      <c r="B19" s="2">
        <v>63</v>
      </c>
      <c r="C19" s="2" t="s">
        <v>11</v>
      </c>
      <c r="D19" s="2" t="s">
        <v>15</v>
      </c>
      <c r="E19" s="2">
        <v>815</v>
      </c>
      <c r="F19" s="2">
        <v>180</v>
      </c>
      <c r="G19" s="2">
        <v>18</v>
      </c>
      <c r="H19" s="11" t="s">
        <v>52</v>
      </c>
    </row>
    <row r="20" spans="1:8" ht="15.75">
      <c r="A20" s="29">
        <v>14</v>
      </c>
      <c r="B20" s="2">
        <v>68</v>
      </c>
      <c r="C20" s="2" t="s">
        <v>10</v>
      </c>
      <c r="D20" s="2" t="s">
        <v>15</v>
      </c>
      <c r="E20" s="2">
        <v>196</v>
      </c>
      <c r="F20" s="2">
        <v>30</v>
      </c>
      <c r="G20" s="2">
        <v>20</v>
      </c>
      <c r="H20" s="11" t="s">
        <v>52</v>
      </c>
    </row>
    <row r="21" spans="1:10" ht="15.75">
      <c r="A21" s="29">
        <v>15</v>
      </c>
      <c r="B21" s="2">
        <v>19</v>
      </c>
      <c r="C21" s="2" t="s">
        <v>25</v>
      </c>
      <c r="D21" s="2" t="s">
        <v>15</v>
      </c>
      <c r="E21" s="2">
        <v>4134</v>
      </c>
      <c r="F21" s="2">
        <v>778</v>
      </c>
      <c r="G21" s="2">
        <v>20</v>
      </c>
      <c r="H21" s="11"/>
      <c r="J21" t="s">
        <v>53</v>
      </c>
    </row>
    <row r="22" spans="1:8" ht="15.75">
      <c r="A22" s="30">
        <v>16</v>
      </c>
      <c r="B22" s="2">
        <v>20</v>
      </c>
      <c r="C22" s="2" t="s">
        <v>26</v>
      </c>
      <c r="D22" s="2" t="s">
        <v>15</v>
      </c>
      <c r="E22" s="2">
        <v>704</v>
      </c>
      <c r="F22" s="2">
        <v>157</v>
      </c>
      <c r="G22" s="2">
        <v>18</v>
      </c>
      <c r="H22" s="11" t="s">
        <v>52</v>
      </c>
    </row>
    <row r="23" spans="1:8" ht="15.75">
      <c r="A23" s="29">
        <v>17</v>
      </c>
      <c r="B23" s="2">
        <v>21</v>
      </c>
      <c r="C23" s="2" t="s">
        <v>13</v>
      </c>
      <c r="D23" s="2" t="s">
        <v>15</v>
      </c>
      <c r="E23" s="2">
        <v>4827</v>
      </c>
      <c r="F23" s="2">
        <v>432</v>
      </c>
      <c r="G23" s="2">
        <v>18</v>
      </c>
      <c r="H23" s="11"/>
    </row>
    <row r="24" spans="1:8" ht="15.75">
      <c r="A24" s="30">
        <v>18</v>
      </c>
      <c r="B24" s="2">
        <v>22</v>
      </c>
      <c r="C24" s="2" t="s">
        <v>6</v>
      </c>
      <c r="D24" s="2" t="s">
        <v>15</v>
      </c>
      <c r="E24" s="2">
        <v>1171</v>
      </c>
      <c r="F24" s="2">
        <v>151</v>
      </c>
      <c r="G24" s="2">
        <v>12</v>
      </c>
      <c r="H24" s="11"/>
    </row>
    <row r="25" spans="1:8" ht="15.75">
      <c r="A25" s="29">
        <v>19</v>
      </c>
      <c r="B25" s="2">
        <v>23</v>
      </c>
      <c r="C25" s="2" t="s">
        <v>8</v>
      </c>
      <c r="D25" s="2" t="s">
        <v>15</v>
      </c>
      <c r="E25" s="2">
        <v>5454</v>
      </c>
      <c r="F25" s="2">
        <v>771</v>
      </c>
      <c r="G25" s="2">
        <v>16</v>
      </c>
      <c r="H25" s="11"/>
    </row>
    <row r="26" spans="1:8" ht="15.75">
      <c r="A26" s="30">
        <v>20</v>
      </c>
      <c r="B26" s="2">
        <v>69</v>
      </c>
      <c r="C26" s="2" t="s">
        <v>11</v>
      </c>
      <c r="D26" s="2" t="s">
        <v>15</v>
      </c>
      <c r="E26" s="2">
        <v>1436</v>
      </c>
      <c r="F26" s="2">
        <v>400</v>
      </c>
      <c r="G26" s="2">
        <v>18</v>
      </c>
      <c r="H26" s="11" t="s">
        <v>52</v>
      </c>
    </row>
    <row r="27" spans="1:8" ht="15.75">
      <c r="A27" s="29">
        <v>21</v>
      </c>
      <c r="B27" s="2">
        <v>80</v>
      </c>
      <c r="C27" s="2" t="s">
        <v>12</v>
      </c>
      <c r="D27" s="2" t="s">
        <v>15</v>
      </c>
      <c r="E27" s="2">
        <v>3312</v>
      </c>
      <c r="F27" s="2">
        <v>608</v>
      </c>
      <c r="G27" s="2">
        <v>12</v>
      </c>
      <c r="H27" s="11"/>
    </row>
    <row r="28" spans="1:8" ht="15.75">
      <c r="A28" s="29">
        <v>22</v>
      </c>
      <c r="B28" s="31">
        <v>56</v>
      </c>
      <c r="C28" s="31" t="s">
        <v>18</v>
      </c>
      <c r="D28" s="31" t="s">
        <v>14</v>
      </c>
      <c r="E28" s="2">
        <v>3576</v>
      </c>
      <c r="F28" s="2">
        <v>647</v>
      </c>
      <c r="G28" s="2">
        <v>20</v>
      </c>
      <c r="H28" s="32"/>
    </row>
    <row r="29" spans="1:8" ht="15.75">
      <c r="A29" s="30">
        <v>23</v>
      </c>
      <c r="B29" s="2">
        <v>4</v>
      </c>
      <c r="C29" s="2" t="s">
        <v>19</v>
      </c>
      <c r="D29" s="2" t="s">
        <v>15</v>
      </c>
      <c r="E29" s="2">
        <v>2017</v>
      </c>
      <c r="F29" s="2">
        <v>280</v>
      </c>
      <c r="G29" s="2">
        <v>18</v>
      </c>
      <c r="H29" s="11"/>
    </row>
    <row r="30" spans="1:8" ht="15.75">
      <c r="A30" s="29">
        <v>24</v>
      </c>
      <c r="B30" s="2">
        <v>6</v>
      </c>
      <c r="C30" s="2" t="s">
        <v>17</v>
      </c>
      <c r="D30" s="2" t="s">
        <v>15</v>
      </c>
      <c r="E30" s="2">
        <v>5096</v>
      </c>
      <c r="F30" s="2">
        <v>741</v>
      </c>
      <c r="G30" s="2">
        <v>18</v>
      </c>
      <c r="H30" s="11"/>
    </row>
    <row r="31" spans="1:8" ht="15.75">
      <c r="A31" s="30">
        <v>25</v>
      </c>
      <c r="B31" s="2">
        <v>7</v>
      </c>
      <c r="C31" s="2" t="s">
        <v>20</v>
      </c>
      <c r="D31" s="2" t="s">
        <v>15</v>
      </c>
      <c r="E31" s="2">
        <v>6426</v>
      </c>
      <c r="F31" s="2">
        <v>1040</v>
      </c>
      <c r="G31" s="2">
        <v>18</v>
      </c>
      <c r="H31" s="11"/>
    </row>
    <row r="32" spans="1:8" ht="15.75">
      <c r="A32" s="29">
        <v>26</v>
      </c>
      <c r="B32" s="2">
        <v>8</v>
      </c>
      <c r="C32" s="2" t="s">
        <v>20</v>
      </c>
      <c r="D32" s="2" t="s">
        <v>15</v>
      </c>
      <c r="E32" s="2">
        <v>5558</v>
      </c>
      <c r="F32" s="2">
        <v>856</v>
      </c>
      <c r="G32" s="2">
        <v>18</v>
      </c>
      <c r="H32" s="11"/>
    </row>
    <row r="33" spans="1:8" ht="15.75">
      <c r="A33" s="30">
        <v>27</v>
      </c>
      <c r="B33" s="2">
        <v>9</v>
      </c>
      <c r="C33" s="2" t="s">
        <v>21</v>
      </c>
      <c r="D33" s="2" t="s">
        <v>15</v>
      </c>
      <c r="E33" s="2">
        <v>4059</v>
      </c>
      <c r="F33" s="2">
        <v>509</v>
      </c>
      <c r="G33" s="2">
        <v>16</v>
      </c>
      <c r="H33" s="11"/>
    </row>
    <row r="34" spans="1:8" ht="15.75">
      <c r="A34" s="29">
        <v>28</v>
      </c>
      <c r="B34" s="2">
        <v>10</v>
      </c>
      <c r="C34" s="2" t="s">
        <v>22</v>
      </c>
      <c r="D34" s="2" t="s">
        <v>15</v>
      </c>
      <c r="E34" s="2">
        <v>5876</v>
      </c>
      <c r="F34" s="2">
        <v>500</v>
      </c>
      <c r="G34" s="2">
        <v>18</v>
      </c>
      <c r="H34" s="11"/>
    </row>
    <row r="35" spans="1:8" ht="15.75">
      <c r="A35" s="30">
        <v>29</v>
      </c>
      <c r="B35" s="2">
        <v>11</v>
      </c>
      <c r="C35" s="2" t="s">
        <v>20</v>
      </c>
      <c r="D35" s="2" t="s">
        <v>15</v>
      </c>
      <c r="E35" s="2">
        <v>6720</v>
      </c>
      <c r="F35" s="2">
        <v>894</v>
      </c>
      <c r="G35" s="2">
        <v>18</v>
      </c>
      <c r="H35" s="11"/>
    </row>
    <row r="36" spans="1:8" ht="16.5" thickBot="1">
      <c r="A36" s="33">
        <v>30</v>
      </c>
      <c r="B36" s="16">
        <v>12</v>
      </c>
      <c r="C36" s="16" t="s">
        <v>20</v>
      </c>
      <c r="D36" s="16" t="s">
        <v>15</v>
      </c>
      <c r="E36" s="16">
        <v>4173</v>
      </c>
      <c r="F36" s="16">
        <v>597</v>
      </c>
      <c r="G36" s="16">
        <v>18</v>
      </c>
      <c r="H36" s="17"/>
    </row>
    <row r="37" spans="1:8" ht="16.5" thickBot="1">
      <c r="A37" s="42" t="s">
        <v>3</v>
      </c>
      <c r="B37" s="43"/>
      <c r="C37" s="22"/>
      <c r="D37" s="22"/>
      <c r="E37" s="23">
        <f>SUM(E7:E36)</f>
        <v>135259</v>
      </c>
      <c r="F37" s="23">
        <f>SUM(F7:F36)</f>
        <v>18196</v>
      </c>
      <c r="G37" s="24"/>
      <c r="H37" s="25"/>
    </row>
    <row r="38" spans="1:8" ht="16.5" thickBot="1">
      <c r="A38" s="44" t="s">
        <v>28</v>
      </c>
      <c r="B38" s="49"/>
      <c r="C38" s="49"/>
      <c r="D38" s="49"/>
      <c r="E38" s="49"/>
      <c r="F38" s="49"/>
      <c r="G38" s="49"/>
      <c r="H38" s="50"/>
    </row>
    <row r="39" spans="1:8" ht="15.75">
      <c r="A39" s="8">
        <v>1</v>
      </c>
      <c r="B39" s="7">
        <v>56</v>
      </c>
      <c r="C39" s="7" t="s">
        <v>18</v>
      </c>
      <c r="D39" s="7" t="s">
        <v>14</v>
      </c>
      <c r="E39" s="6">
        <v>3576</v>
      </c>
      <c r="F39" s="6">
        <v>647</v>
      </c>
      <c r="G39" s="6">
        <v>20</v>
      </c>
      <c r="H39" s="9"/>
    </row>
    <row r="40" spans="1:8" ht="16.5" thickBot="1">
      <c r="A40" s="8">
        <v>2</v>
      </c>
      <c r="B40" s="2">
        <v>39</v>
      </c>
      <c r="C40" s="2" t="s">
        <v>6</v>
      </c>
      <c r="D40" s="2" t="s">
        <v>14</v>
      </c>
      <c r="E40" s="2">
        <v>78</v>
      </c>
      <c r="F40" s="2">
        <v>18</v>
      </c>
      <c r="G40" s="2">
        <v>20</v>
      </c>
      <c r="H40" s="11" t="s">
        <v>52</v>
      </c>
    </row>
    <row r="41" spans="1:8" ht="16.5" thickBot="1">
      <c r="A41" s="44" t="s">
        <v>3</v>
      </c>
      <c r="B41" s="45"/>
      <c r="C41" s="18"/>
      <c r="D41" s="18"/>
      <c r="E41" s="19">
        <f>SUM(E39:E40)</f>
        <v>3654</v>
      </c>
      <c r="F41" s="19">
        <f>SUM(F39:F40)</f>
        <v>665</v>
      </c>
      <c r="G41" s="20"/>
      <c r="H41" s="21"/>
    </row>
    <row r="42" spans="1:8" ht="16.5" thickBot="1">
      <c r="A42" s="51" t="s">
        <v>29</v>
      </c>
      <c r="B42" s="52"/>
      <c r="C42" s="52"/>
      <c r="D42" s="52"/>
      <c r="E42" s="52"/>
      <c r="F42" s="52"/>
      <c r="G42" s="52"/>
      <c r="H42" s="53"/>
    </row>
    <row r="43" spans="1:8" ht="16.5" thickBot="1">
      <c r="A43" s="10">
        <v>1</v>
      </c>
      <c r="B43" s="27">
        <v>5</v>
      </c>
      <c r="C43" s="27" t="s">
        <v>17</v>
      </c>
      <c r="D43" s="27" t="s">
        <v>16</v>
      </c>
      <c r="E43" s="27">
        <v>14810</v>
      </c>
      <c r="F43" s="27">
        <v>2090</v>
      </c>
      <c r="G43" s="27">
        <v>18</v>
      </c>
      <c r="H43" s="28"/>
    </row>
    <row r="44" spans="1:8" ht="16.5" thickBot="1">
      <c r="A44" s="44" t="s">
        <v>3</v>
      </c>
      <c r="B44" s="45"/>
      <c r="C44" s="18"/>
      <c r="D44" s="18"/>
      <c r="E44" s="19">
        <f>SUM(E43:E43)</f>
        <v>14810</v>
      </c>
      <c r="F44" s="19">
        <f>SUM(F43:F43)</f>
        <v>2090</v>
      </c>
      <c r="G44" s="20"/>
      <c r="H44" s="21"/>
    </row>
    <row r="45" spans="1:8" ht="16.5" thickBot="1">
      <c r="A45" s="40" t="s">
        <v>30</v>
      </c>
      <c r="B45" s="41"/>
      <c r="C45" s="12"/>
      <c r="D45" s="12"/>
      <c r="E45" s="15">
        <f>SUM(E37+E41+E44)</f>
        <v>153723</v>
      </c>
      <c r="F45" s="15">
        <f>SUM(F37+F41+F44)</f>
        <v>20951</v>
      </c>
      <c r="G45" s="13"/>
      <c r="H45" s="14"/>
    </row>
    <row r="46" ht="15.75">
      <c r="A46" s="1"/>
    </row>
    <row r="48" ht="15.75">
      <c r="B48" s="34"/>
    </row>
    <row r="49" spans="1:2" ht="15.75">
      <c r="A49" s="35" t="s">
        <v>32</v>
      </c>
      <c r="B49" s="35" t="s">
        <v>31</v>
      </c>
    </row>
    <row r="51" ht="15.75">
      <c r="B51" s="35" t="s">
        <v>33</v>
      </c>
    </row>
    <row r="52" ht="15.75">
      <c r="B52" s="35" t="s">
        <v>34</v>
      </c>
    </row>
    <row r="53" ht="15.75">
      <c r="B53" s="35" t="s">
        <v>35</v>
      </c>
    </row>
    <row r="54" ht="15.75">
      <c r="B54" s="35" t="s">
        <v>36</v>
      </c>
    </row>
    <row r="55" spans="2:3" ht="15.75">
      <c r="B55" s="35" t="s">
        <v>36</v>
      </c>
      <c r="C55" s="35" t="s">
        <v>37</v>
      </c>
    </row>
    <row r="56" ht="15.75">
      <c r="B56" s="35" t="s">
        <v>38</v>
      </c>
    </row>
    <row r="57" ht="15.75">
      <c r="B57" s="35" t="s">
        <v>39</v>
      </c>
    </row>
    <row r="58" ht="15.75">
      <c r="B58" s="35" t="s">
        <v>40</v>
      </c>
    </row>
    <row r="59" ht="15.75">
      <c r="B59" s="35" t="s">
        <v>41</v>
      </c>
    </row>
    <row r="60" ht="15.75">
      <c r="B60" s="35" t="s">
        <v>56</v>
      </c>
    </row>
    <row r="63" ht="15.75">
      <c r="B63" s="35" t="s">
        <v>42</v>
      </c>
    </row>
    <row r="64" ht="15.75">
      <c r="B64" s="35" t="s">
        <v>43</v>
      </c>
    </row>
    <row r="65" ht="15.75">
      <c r="B65" s="35" t="s">
        <v>44</v>
      </c>
    </row>
    <row r="66" spans="2:3" ht="15.75">
      <c r="B66" s="35" t="s">
        <v>45</v>
      </c>
      <c r="C66" s="35" t="s">
        <v>50</v>
      </c>
    </row>
    <row r="67" spans="2:3" ht="15.75">
      <c r="B67" s="35" t="s">
        <v>46</v>
      </c>
      <c r="C67" s="35" t="s">
        <v>51</v>
      </c>
    </row>
    <row r="68" spans="2:3" ht="15.75">
      <c r="B68" s="35" t="s">
        <v>47</v>
      </c>
      <c r="C68" s="35"/>
    </row>
    <row r="69" ht="15.75">
      <c r="B69" s="35" t="s">
        <v>48</v>
      </c>
    </row>
    <row r="70" ht="15.75">
      <c r="B70" s="35" t="s">
        <v>49</v>
      </c>
    </row>
  </sheetData>
  <sheetProtection/>
  <mergeCells count="8">
    <mergeCell ref="A2:H4"/>
    <mergeCell ref="A45:B45"/>
    <mergeCell ref="A37:B37"/>
    <mergeCell ref="A41:B41"/>
    <mergeCell ref="A44:B44"/>
    <mergeCell ref="A6:H6"/>
    <mergeCell ref="A38:H38"/>
    <mergeCell ref="A42:H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&amp;C&amp;F&amp;RStrona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Pełka Kinga</cp:lastModifiedBy>
  <cp:lastPrinted>2021-11-29T10:24:08Z</cp:lastPrinted>
  <dcterms:created xsi:type="dcterms:W3CDTF">1997-02-26T13:46:56Z</dcterms:created>
  <dcterms:modified xsi:type="dcterms:W3CDTF">2021-12-28T14:03:07Z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836f7354-3972-4e9e-855e-8d2f5d4c51b2</vt:lpwstr>
  </property>
  <property fmtid="{D5CDD505-2E9C-101B-9397-08002B2CF9AE}" pid="3" name="bjSaver">
    <vt:lpwstr>8f5m81+8Vc+ogwPDTLeHn8E+Z4vlty+U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