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akota\Desktop\Przetargi na 2022 r\Serwisowanie opon 2022 r\"/>
    </mc:Choice>
  </mc:AlternateContent>
  <bookViews>
    <workbookView xWindow="0" yWindow="0" windowWidth="18696" windowHeight="9372"/>
  </bookViews>
  <sheets>
    <sheet name="cennik_26.04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2" i="1"/>
  <c r="F12" i="1"/>
  <c r="F26" i="1" l="1"/>
  <c r="F27" i="1" s="1"/>
  <c r="F28" i="1" s="1"/>
</calcChain>
</file>

<file path=xl/sharedStrings.xml><?xml version="1.0" encoding="utf-8"?>
<sst xmlns="http://schemas.openxmlformats.org/spreadsheetml/2006/main" count="69" uniqueCount="49">
  <si>
    <t>Lp.</t>
  </si>
  <si>
    <t>Wyszczególnienie</t>
  </si>
  <si>
    <t>CENNIK</t>
  </si>
  <si>
    <t>8.</t>
  </si>
  <si>
    <t>a.</t>
  </si>
  <si>
    <t>b.</t>
  </si>
  <si>
    <t>c.</t>
  </si>
  <si>
    <t>d.</t>
  </si>
  <si>
    <t>e.</t>
  </si>
  <si>
    <t>f.</t>
  </si>
  <si>
    <t>g.</t>
  </si>
  <si>
    <t>h.</t>
  </si>
  <si>
    <t xml:space="preserve"> cena jednostkowa netto [PLN] </t>
  </si>
  <si>
    <t>jednostka</t>
  </si>
  <si>
    <t>%</t>
  </si>
  <si>
    <t>Załącznik nr 3 Cennik</t>
  </si>
  <si>
    <t>Montaż i demontaż koła</t>
  </si>
  <si>
    <t>Wymiana opony</t>
  </si>
  <si>
    <t>Wyważanie koła</t>
  </si>
  <si>
    <t>Naprawa opony (średnia cena)</t>
  </si>
  <si>
    <t>Montaż i demontaż koła w ładowarce (merlo,JCB,Manitou)</t>
  </si>
  <si>
    <t>Uzupełnienie powietrza w kołach</t>
  </si>
  <si>
    <t>Ceny usług mobilnych</t>
  </si>
  <si>
    <t>Wyjazd w dni robocze</t>
  </si>
  <si>
    <t>Cena za 1km w dni robocze</t>
  </si>
  <si>
    <t xml:space="preserve">Wyjazd po za godzinami pracy usług stacjonarnych </t>
  </si>
  <si>
    <t>Cena za 1km po za godzinami pracy usług stacjonarnych</t>
  </si>
  <si>
    <t>opona bieżnikowana 315/80/22,5</t>
  </si>
  <si>
    <t>opona bieżnikowana 295/80/22,5</t>
  </si>
  <si>
    <t>szt.</t>
  </si>
  <si>
    <t xml:space="preserve">szacunkowa ilość w okresie od podpisania umowy do 31.12.2022 r. </t>
  </si>
  <si>
    <t>i.</t>
  </si>
  <si>
    <t xml:space="preserve">j. </t>
  </si>
  <si>
    <t>Pozostałe opony to 50% kwoty opon bieżnikowanych 315/80/22,5. Należy wpisać wartośc brutto z sumy z komórek "h", "i"</t>
  </si>
  <si>
    <t xml:space="preserve"> cena jednostkowa całkowita netto [PLN] </t>
  </si>
  <si>
    <t>I. Ceny usług stacjonarnych: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</si>
  <si>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</si>
  <si>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</si>
  <si>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</si>
  <si>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</si>
  <si>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</si>
  <si>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</si>
  <si>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>Suma</t>
  </si>
  <si>
    <t>Suma Opony</t>
  </si>
  <si>
    <t>WARTOŚĆ CAŁKOWITA OFERTY</t>
  </si>
  <si>
    <t>Oferowany rabat na opony nowe stanowiący procent z kwoty opon bieżnikowanych</t>
  </si>
  <si>
    <t>k.</t>
  </si>
  <si>
    <t xml:space="preserve">W pozycji  26k kolumnie "E" należy wpisać stały rabat % np. 10 % </t>
  </si>
  <si>
    <t xml:space="preserve">Wartośc całkowitą oferty należy wpisać do formularz oferty, powiększając o stawkę Vat. (wartość brutto oferty).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</si>
</sst>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Times New Roman"/>
      <family val="1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6" fillId="0" borderId="2" xfId="0" applyFont="1" applyBorder="1"/>
    <xf numFmtId="0" fontId="0" fillId="0" borderId="2" xfId="0" applyFont="1" applyBorder="1"/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right"/>
    </xf>
    <xf numFmtId="0" fontId="1" fillId="2" borderId="2" xfId="0" applyFont="1" applyFill="1" applyBorder="1"/>
    <xf numFmtId="0" fontId="1" fillId="2" borderId="0" xfId="0" applyFont="1" applyFill="1"/>
    <xf numFmtId="0" fontId="6" fillId="0" borderId="2" xfId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4" borderId="2" xfId="0" applyFont="1" applyFill="1" applyBorder="1"/>
    <xf numFmtId="0" fontId="0" fillId="0" borderId="2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 wrapText="1"/>
    </xf>
    <xf numFmtId="0" fontId="0" fillId="4" borderId="2" xfId="0" applyFont="1" applyFill="1" applyBorder="1"/>
    <xf numFmtId="0" fontId="0" fillId="4" borderId="2" xfId="0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12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4" borderId="6" xfId="0" applyFill="1" applyBorder="1" applyAlignment="1">
      <alignment horizontal="center" vertical="center"/>
    </xf>
    <xf numFmtId="9" fontId="0" fillId="4" borderId="1" xfId="0" applyNumberFormat="1" applyFont="1" applyFill="1" applyBorder="1" applyAlignment="1">
      <alignment horizontal="center" vertical="center"/>
    </xf>
    <xf numFmtId="9" fontId="0" fillId="0" borderId="3" xfId="0" applyNumberFormat="1" applyFont="1" applyBorder="1"/>
  </cellXfs>
  <cellStyles count="2">
    <cellStyle name="Normalny" xfId="0" builtinId="0"/>
    <cellStyle name="Normalny_zestawienie budżetu (2)_Usługi serwisowe urzadzeń transportu bliskiego_Usługi serwisowe urzadzeń transportu bliskiego_zestawieni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topLeftCell="A21" workbookViewId="0">
      <selection activeCell="B33" sqref="B33"/>
    </sheetView>
  </sheetViews>
  <sheetFormatPr defaultRowHeight="14.4"/>
  <cols>
    <col min="1" max="1" width="4.44140625" customWidth="1"/>
    <col min="2" max="2" width="63.44140625" customWidth="1"/>
    <col min="3" max="3" width="14.109375" customWidth="1"/>
    <col min="4" max="4" width="18.33203125" bestFit="1" customWidth="1"/>
    <col min="5" max="5" width="22" customWidth="1"/>
    <col min="6" max="6" width="19.5546875" customWidth="1"/>
  </cols>
  <sheetData>
    <row r="1" spans="1:6" ht="18">
      <c r="A1" s="20" t="s">
        <v>15</v>
      </c>
      <c r="B1" s="20"/>
    </row>
    <row r="3" spans="1:6" ht="31.2" customHeight="1">
      <c r="A3" s="19" t="s">
        <v>2</v>
      </c>
      <c r="B3" s="19"/>
      <c r="C3" s="19"/>
      <c r="D3" s="19"/>
      <c r="E3" s="19"/>
    </row>
    <row r="4" spans="1:6" ht="63.6" customHeight="1">
      <c r="A4" s="1" t="s">
        <v>0</v>
      </c>
      <c r="B4" s="1" t="s">
        <v>1</v>
      </c>
      <c r="C4" s="1" t="s">
        <v>13</v>
      </c>
      <c r="D4" s="7" t="s">
        <v>30</v>
      </c>
      <c r="E4" s="6" t="s">
        <v>12</v>
      </c>
      <c r="F4" s="6" t="s">
        <v>34</v>
      </c>
    </row>
    <row r="5" spans="1:6" ht="36.6" customHeight="1">
      <c r="A5" s="3"/>
      <c r="B5" s="33" t="s">
        <v>35</v>
      </c>
      <c r="C5" s="36"/>
      <c r="D5" s="36"/>
      <c r="E5" s="37"/>
      <c r="F5" s="37"/>
    </row>
    <row r="6" spans="1:6" ht="36.6" customHeight="1">
      <c r="A6" s="3" t="s">
        <v>36</v>
      </c>
      <c r="B6" s="15" t="s">
        <v>16</v>
      </c>
      <c r="C6" s="9" t="s">
        <v>29</v>
      </c>
      <c r="D6" s="9">
        <v>150</v>
      </c>
      <c r="E6" s="3"/>
      <c r="F6" s="3"/>
    </row>
    <row r="7" spans="1:6" ht="36.6" customHeight="1">
      <c r="A7" s="3" t="s">
        <v>37</v>
      </c>
      <c r="B7" s="14" t="s">
        <v>17</v>
      </c>
      <c r="C7" s="9" t="s">
        <v>29</v>
      </c>
      <c r="D7" s="9">
        <v>100</v>
      </c>
      <c r="E7" s="3"/>
      <c r="F7" s="3"/>
    </row>
    <row r="8" spans="1:6" ht="36.6" customHeight="1">
      <c r="A8" s="3" t="s">
        <v>38</v>
      </c>
      <c r="B8" s="14" t="s">
        <v>18</v>
      </c>
      <c r="C8" s="9" t="s">
        <v>29</v>
      </c>
      <c r="D8" s="9">
        <v>150</v>
      </c>
      <c r="E8" s="3"/>
      <c r="F8" s="3"/>
    </row>
    <row r="9" spans="1:6" ht="36.6" customHeight="1">
      <c r="A9" s="3" t="s">
        <v>39</v>
      </c>
      <c r="B9" s="15" t="s">
        <v>19</v>
      </c>
      <c r="C9" s="9" t="s">
        <v>29</v>
      </c>
      <c r="D9" s="9">
        <v>50</v>
      </c>
      <c r="E9" s="3"/>
      <c r="F9" s="3"/>
    </row>
    <row r="10" spans="1:6" ht="42" customHeight="1">
      <c r="A10" s="3" t="s">
        <v>40</v>
      </c>
      <c r="B10" s="15" t="s">
        <v>20</v>
      </c>
      <c r="C10" s="9" t="s">
        <v>29</v>
      </c>
      <c r="D10" s="9">
        <v>20</v>
      </c>
      <c r="E10" s="3"/>
      <c r="F10" s="3"/>
    </row>
    <row r="11" spans="1:6" s="12" customFormat="1" ht="52.2" customHeight="1">
      <c r="A11" s="10" t="s">
        <v>41</v>
      </c>
      <c r="B11" s="16" t="s">
        <v>21</v>
      </c>
      <c r="C11" s="9" t="s">
        <v>29</v>
      </c>
      <c r="D11" s="14">
        <v>20</v>
      </c>
      <c r="E11" s="11"/>
      <c r="F11" s="11"/>
    </row>
    <row r="12" spans="1:6" s="12" customFormat="1" ht="52.2" customHeight="1">
      <c r="A12" s="10"/>
      <c r="B12" s="31" t="s">
        <v>42</v>
      </c>
      <c r="C12" s="26"/>
      <c r="D12" s="27"/>
      <c r="E12" s="24"/>
      <c r="F12" s="24">
        <f>SUM(F6:F11)</f>
        <v>0</v>
      </c>
    </row>
    <row r="13" spans="1:6" ht="36.6" customHeight="1">
      <c r="A13" s="32"/>
      <c r="B13" s="21" t="s">
        <v>22</v>
      </c>
      <c r="C13" s="22"/>
      <c r="D13" s="22"/>
      <c r="E13" s="23"/>
      <c r="F13" s="23"/>
    </row>
    <row r="14" spans="1:6" ht="36.6" customHeight="1">
      <c r="A14" s="2" t="s">
        <v>3</v>
      </c>
      <c r="B14" s="13" t="s">
        <v>23</v>
      </c>
      <c r="C14" s="13" t="s">
        <v>29</v>
      </c>
      <c r="D14" s="13">
        <v>50</v>
      </c>
      <c r="E14" s="9"/>
      <c r="F14" s="9"/>
    </row>
    <row r="15" spans="1:6" ht="36.6" customHeight="1">
      <c r="A15" s="5" t="s">
        <v>4</v>
      </c>
      <c r="B15" s="17" t="s">
        <v>24</v>
      </c>
      <c r="C15" s="13" t="s">
        <v>29</v>
      </c>
      <c r="D15" s="4">
        <v>400</v>
      </c>
      <c r="E15" s="3"/>
      <c r="F15" s="3"/>
    </row>
    <row r="16" spans="1:6" ht="36.6" customHeight="1">
      <c r="A16" s="5" t="s">
        <v>5</v>
      </c>
      <c r="B16" s="17" t="s">
        <v>25</v>
      </c>
      <c r="C16" s="13" t="s">
        <v>29</v>
      </c>
      <c r="D16" s="4">
        <v>50</v>
      </c>
      <c r="E16" s="3"/>
      <c r="F16" s="3"/>
    </row>
    <row r="17" spans="1:6" ht="36.6" customHeight="1">
      <c r="A17" s="5" t="s">
        <v>6</v>
      </c>
      <c r="B17" s="17" t="s">
        <v>26</v>
      </c>
      <c r="C17" s="13" t="s">
        <v>29</v>
      </c>
      <c r="D17" s="4">
        <v>400</v>
      </c>
      <c r="E17" s="3"/>
      <c r="F17" s="3"/>
    </row>
    <row r="18" spans="1:6" ht="36.6" customHeight="1">
      <c r="A18" s="5" t="s">
        <v>7</v>
      </c>
      <c r="B18" s="17" t="s">
        <v>19</v>
      </c>
      <c r="C18" s="13" t="s">
        <v>29</v>
      </c>
      <c r="D18" s="4">
        <v>40</v>
      </c>
      <c r="E18" s="3"/>
      <c r="F18" s="3"/>
    </row>
    <row r="19" spans="1:6" ht="36.6" customHeight="1">
      <c r="A19" s="5" t="s">
        <v>8</v>
      </c>
      <c r="B19" s="17" t="s">
        <v>17</v>
      </c>
      <c r="C19" s="13" t="s">
        <v>29</v>
      </c>
      <c r="D19" s="4">
        <v>10</v>
      </c>
      <c r="E19" s="3"/>
      <c r="F19" s="3"/>
    </row>
    <row r="20" spans="1:6" ht="36.6" customHeight="1">
      <c r="A20" s="5" t="s">
        <v>9</v>
      </c>
      <c r="B20" s="17" t="s">
        <v>16</v>
      </c>
      <c r="C20" s="13" t="s">
        <v>29</v>
      </c>
      <c r="D20" s="4">
        <v>50</v>
      </c>
      <c r="E20" s="3"/>
      <c r="F20" s="3"/>
    </row>
    <row r="21" spans="1:6" ht="36.6" customHeight="1">
      <c r="A21" s="5" t="s">
        <v>10</v>
      </c>
      <c r="B21" s="17" t="s">
        <v>18</v>
      </c>
      <c r="C21" s="13" t="s">
        <v>29</v>
      </c>
      <c r="D21" s="4">
        <v>40</v>
      </c>
      <c r="E21" s="3"/>
      <c r="F21" s="3"/>
    </row>
    <row r="22" spans="1:6" ht="36.6" customHeight="1">
      <c r="A22" s="5"/>
      <c r="B22" s="34" t="s">
        <v>42</v>
      </c>
      <c r="C22" s="28"/>
      <c r="D22" s="27"/>
      <c r="E22" s="29"/>
      <c r="F22" s="29">
        <f>SUM(F14:F21)</f>
        <v>0</v>
      </c>
    </row>
    <row r="23" spans="1:6" ht="36.6" customHeight="1">
      <c r="A23" s="3" t="s">
        <v>11</v>
      </c>
      <c r="B23" s="9" t="s">
        <v>27</v>
      </c>
      <c r="C23" s="8" t="s">
        <v>29</v>
      </c>
      <c r="D23" s="9">
        <v>100</v>
      </c>
      <c r="E23" s="3"/>
      <c r="F23" s="3"/>
    </row>
    <row r="24" spans="1:6" ht="36.6" customHeight="1">
      <c r="A24" s="3" t="s">
        <v>31</v>
      </c>
      <c r="B24" s="9" t="s">
        <v>28</v>
      </c>
      <c r="C24" s="8" t="s">
        <v>29</v>
      </c>
      <c r="D24" s="9">
        <v>10</v>
      </c>
      <c r="E24" s="3"/>
      <c r="F24" s="3"/>
    </row>
    <row r="25" spans="1:6" ht="36.6" customHeight="1" thickBot="1">
      <c r="A25" s="3" t="s">
        <v>32</v>
      </c>
      <c r="B25" s="25" t="s">
        <v>33</v>
      </c>
      <c r="C25" s="8"/>
      <c r="D25" s="18">
        <v>0.5</v>
      </c>
      <c r="E25" s="39"/>
      <c r="F25" s="3">
        <f>50%*SUM(F23:F24)</f>
        <v>0</v>
      </c>
    </row>
    <row r="26" spans="1:6" ht="36.6" customHeight="1" thickBot="1">
      <c r="A26" s="3" t="s">
        <v>46</v>
      </c>
      <c r="B26" s="25" t="s">
        <v>45</v>
      </c>
      <c r="C26" s="8" t="s">
        <v>14</v>
      </c>
      <c r="D26" s="41"/>
      <c r="E26" s="42"/>
      <c r="F26" s="38">
        <f>F25*E26</f>
        <v>0</v>
      </c>
    </row>
    <row r="27" spans="1:6" ht="40.799999999999997" customHeight="1">
      <c r="A27" s="30"/>
      <c r="B27" s="30" t="s">
        <v>43</v>
      </c>
      <c r="C27" s="30"/>
      <c r="D27" s="30"/>
      <c r="E27" s="40"/>
      <c r="F27" s="30">
        <f>SUM(F23:F25)-F26</f>
        <v>0</v>
      </c>
    </row>
    <row r="28" spans="1:6" ht="40.200000000000003" customHeight="1">
      <c r="A28" s="35"/>
      <c r="B28" s="35" t="s">
        <v>44</v>
      </c>
      <c r="C28" s="35"/>
      <c r="D28" s="35"/>
      <c r="E28" s="35"/>
      <c r="F28" s="35">
        <f>SUM(F12+F22+F27)</f>
        <v>0</v>
      </c>
    </row>
    <row r="29" spans="1:6" ht="21" customHeight="1"/>
    <row r="30" spans="1:6" ht="21" customHeight="1">
      <c r="B30" t="s">
        <v>47</v>
      </c>
    </row>
    <row r="31" spans="1:6" ht="21" customHeight="1">
      <c r="B31" t="s">
        <v>48</v>
      </c>
    </row>
    <row r="32" spans="1:6" ht="21" customHeight="1"/>
  </sheetData>
  <mergeCells count="2">
    <mergeCell ref="A3:E3"/>
    <mergeCell ref="A1:B1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cennik_26.04.2021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Palej</dc:creator>
  <cp:lastModifiedBy>Szymon Łakota</cp:lastModifiedBy>
  <cp:lastPrinted>2022-09-28T11:29:06Z</cp:lastPrinted>
  <dcterms:created xsi:type="dcterms:W3CDTF">2021-04-22T08:22:56Z</dcterms:created>
  <dcterms:modified xsi:type="dcterms:W3CDTF">2022-10-20T12:29:42Z</dcterms:modified>
</cp:coreProperties>
</file>