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Arkusz1" sheetId="1" r:id="rId1"/>
  </sheets>
  <definedNames>
    <definedName name="_xlnm.Print_Area" localSheetId="0">Arkusz1!$A$2:$L$42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L10" i="1" l="1"/>
  <c r="K10" i="1"/>
  <c r="J10" i="1"/>
  <c r="L11" i="1" l="1"/>
  <c r="L12" i="1"/>
  <c r="L13" i="1"/>
  <c r="L14" i="1"/>
  <c r="L15" i="1"/>
  <c r="L16" i="1"/>
  <c r="L17" i="1"/>
  <c r="L18" i="1"/>
  <c r="L19" i="1"/>
  <c r="L38" i="1" l="1"/>
  <c r="K11" i="1"/>
  <c r="K12" i="1"/>
  <c r="K13" i="1"/>
  <c r="K14" i="1"/>
  <c r="K15" i="1"/>
  <c r="K16" i="1"/>
  <c r="K17" i="1"/>
  <c r="K18" i="1"/>
  <c r="K19" i="1"/>
  <c r="J11" i="1"/>
  <c r="J12" i="1"/>
  <c r="J13" i="1"/>
  <c r="J14" i="1"/>
  <c r="J15" i="1"/>
  <c r="J16" i="1"/>
  <c r="J17" i="1"/>
  <c r="J18" i="1"/>
  <c r="J19" i="1"/>
  <c r="K38" i="1" l="1"/>
  <c r="J38" i="1"/>
</calcChain>
</file>

<file path=xl/sharedStrings.xml><?xml version="1.0" encoding="utf-8"?>
<sst xmlns="http://schemas.openxmlformats.org/spreadsheetml/2006/main" count="113" uniqueCount="76">
  <si>
    <t>(pieczęć adresowa firmy Wykonawcy)</t>
  </si>
  <si>
    <t>Lp.</t>
  </si>
  <si>
    <t>Nazwa</t>
  </si>
  <si>
    <t>JM</t>
  </si>
  <si>
    <t>Cena jednostkowa  brutto</t>
  </si>
  <si>
    <t>A</t>
  </si>
  <si>
    <t>B</t>
  </si>
  <si>
    <t>C</t>
  </si>
  <si>
    <t>D</t>
  </si>
  <si>
    <t>E</t>
  </si>
  <si>
    <t>F</t>
  </si>
  <si>
    <t>J</t>
  </si>
  <si>
    <t>ryza</t>
  </si>
  <si>
    <t xml:space="preserve">RAZEM            </t>
  </si>
  <si>
    <t>rolka</t>
  </si>
  <si>
    <t>Ilość opcji</t>
  </si>
  <si>
    <t xml:space="preserve">Ilość podstawowa </t>
  </si>
  <si>
    <t>G</t>
  </si>
  <si>
    <t>H</t>
  </si>
  <si>
    <t>I</t>
  </si>
  <si>
    <t>Ilość razem podstawowa+opcja</t>
  </si>
  <si>
    <t>K</t>
  </si>
  <si>
    <t>Wartość podstawowa brutto (kol.D x kol. H)</t>
  </si>
  <si>
    <t>Wartość opcji brutto   (kol. E x kol. H)</t>
  </si>
  <si>
    <t>Wartość brutto podstawowa + opcja (kol. F x kol. H)</t>
  </si>
  <si>
    <r>
      <t xml:space="preserve">dokument </t>
    </r>
    <r>
      <rPr>
        <b/>
        <u/>
        <sz val="11"/>
        <color theme="1"/>
        <rFont val="Calibri"/>
        <family val="2"/>
        <charset val="238"/>
        <scheme val="minor"/>
      </rPr>
      <t xml:space="preserve">należy podpisać kwalifikowanym podpisem elektronicznym </t>
    </r>
    <r>
      <rPr>
        <sz val="11"/>
        <color theme="1"/>
        <rFont val="Calibri"/>
        <family val="2"/>
        <scheme val="minor"/>
      </rPr>
      <t xml:space="preserve"> przez osobę lub osoby umocowane do złożenia podpisu w imieniu Wykonawcy i przekazany Zamawiającemu wraz z dokumentem (-ami) potwierdzającymi prawo do reprezentacji Wykonawcy przez osobę podpisującą ofertę.</t>
    </r>
  </si>
  <si>
    <t>FORMULARZ ASORTYMENTOWO-CENOWY</t>
  </si>
  <si>
    <t>Oferowany produkt (Rodzaj, marka, parametry)</t>
  </si>
  <si>
    <t xml:space="preserve">Rodzaj: ………………………...              Marka:…………………………..              Parametry techniczne:
-format:………………..............
-gramatura (m2): ……………...
-białość (CIE): ………………...
-kolor: ………………................
-ilość arkuszy w ryzie:………...              </t>
  </si>
  <si>
    <r>
      <t xml:space="preserve">Papier do plotera 80g/m2 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914mm, 
-długość min. 30m, 
-gramatura (ISO 536): 80g/m2 
-kolor: biały
</t>
    </r>
  </si>
  <si>
    <r>
      <t xml:space="preserve">Papier do plotera 80g/m2 
</t>
    </r>
    <r>
      <rPr>
        <sz val="12"/>
        <color rgb="FF000000"/>
        <rFont val="Calibri"/>
        <family val="2"/>
        <charset val="238"/>
        <scheme val="minor"/>
      </rPr>
      <t>Parametry techniczne:
-szerokość rolki 1067mm, 
-długość min. 30m, 
-gramatura (ISO 536): 80g/m2 
-kolor: biały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</si>
  <si>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t xml:space="preserve">Rodzaj: ………………………...              Marka:…………………………..              Parametry techniczne:
-szerokość (mm): …………….. 
-długość (m): ………………….. 
-gramatura (m2): ………..
-kolor: ………………...           </t>
  </si>
  <si>
    <r>
      <t xml:space="preserve">Papier do plotera 80g/m2 
</t>
    </r>
    <r>
      <rPr>
        <sz val="12"/>
        <color rgb="FF000000"/>
        <rFont val="Calibri"/>
        <family val="2"/>
        <charset val="238"/>
        <scheme val="minor"/>
      </rPr>
      <t>Parametry techniczne:
-szerokość rolki 610mm, 
-długość min. 30m, 
-gramatura (ISO 536): 80g/m2 
-kolor: biały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</si>
  <si>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do plotera fotograficzny 250g/m2 - 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610mm, 
-długość min. 30m, 
-gramatura: 250g/m2 
-wykończenie: błyszczące
</t>
    </r>
  </si>
  <si>
    <r>
      <t xml:space="preserve">Papier do plotera fotograficzny 260g/m2 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610mm, 
-długość min.30 m, 
-gramatura: 260g/m2 
-wykończenie: błyszczące
</t>
    </r>
  </si>
  <si>
    <r>
      <t xml:space="preserve">Papier do plotera 80g/m2 
</t>
    </r>
    <r>
      <rPr>
        <sz val="12"/>
        <color rgb="FF000000"/>
        <rFont val="Calibri"/>
        <family val="2"/>
        <charset val="238"/>
        <scheme val="minor"/>
      </rPr>
      <t>Parametry techniczne:
-szerokość rolki 594 mm, 
-długość min. 50m, 
-gramatura (ISO 536): 80g/m2 
-kolor: biały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</si>
  <si>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do plotera 80g/m2 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841mm, 
-długość min. 30m, 
-gramatura (ISO 536): 80g/m2 
-kolor: biały
</t>
    </r>
  </si>
  <si>
    <r>
      <t xml:space="preserve">Papier do plotera powlekany 120g/m2 
</t>
    </r>
    <r>
      <rPr>
        <sz val="12"/>
        <color rgb="FF000000"/>
        <rFont val="Calibri"/>
        <family val="2"/>
        <charset val="238"/>
        <scheme val="minor"/>
      </rPr>
      <t>Parametry techniczne:
-szerokość rolki 841mm, 
-długość min. 30m, 
-gramatura: 120g/m2 
-kolor: biały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</si>
  <si>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do plotera powlekany 180g/m2 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841mm, 
-długość min. 30m, 
-gramatura: 180g/m2 
-kolor: biały
</t>
    </r>
  </si>
  <si>
    <r>
      <t xml:space="preserve">Papier do plotera 180g/m2 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841mm, 
-długość min. 30m, 
-gramatura: 180g/m2 
-kolor: biały
</t>
    </r>
  </si>
  <si>
    <r>
      <t xml:space="preserve">Papier do plotera 130g/m2 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914mm, 
-długość min. 30m, 
-gramatura (ISO 536): 130g/m2 
-kolor: biały
</t>
    </r>
  </si>
  <si>
    <r>
      <t xml:space="preserve">Papier do plotera 160g/m2 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914mm, 
-długość min. 30m, 
-gramatura: 160g/m2 
-kolor: biały
</t>
    </r>
  </si>
  <si>
    <r>
      <t xml:space="preserve">Papier do plotera 180g/m2 
</t>
    </r>
    <r>
      <rPr>
        <sz val="12"/>
        <color rgb="FF000000"/>
        <rFont val="Calibri"/>
        <family val="2"/>
        <charset val="238"/>
        <scheme val="minor"/>
      </rPr>
      <t>Parametry techniczne:
-szerokość rolki 914mm, 
-długość min. 30m, 
-gramatura: 180g/m2 
-kolor: biały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</si>
  <si>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do plotera fotograficzny 250g/m2 - 
</t>
    </r>
    <r>
      <rPr>
        <sz val="12"/>
        <color rgb="FF000000"/>
        <rFont val="Calibri"/>
        <family val="2"/>
        <charset val="238"/>
        <scheme val="minor"/>
      </rPr>
      <t>Parametry techniczne:
-szerokość rolki 914mm, 
-długość min. 30m, 
-gramatura: 250g/m2 
-wykończenie: błyszczące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</si>
  <si>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do plotera 80g/m2 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1118mm, 
-długość min. 50m, 
-gramatura: 80g/m2 
-kolor: biały  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</si>
  <si>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Folia do plotera
</t>
    </r>
    <r>
      <rPr>
        <sz val="12"/>
        <color rgb="FF000000"/>
        <rFont val="Calibri"/>
        <family val="2"/>
        <charset val="238"/>
        <scheme val="minor"/>
      </rPr>
      <t xml:space="preserve">Parametry techniczne:
-szerokość rolki 914mm, 
-długość min. 30m, 
-wykończenie: matowe
</t>
    </r>
  </si>
  <si>
    <r>
      <t xml:space="preserve">Płótno/canvas do plotera 360g/m2 </t>
    </r>
    <r>
      <rPr>
        <sz val="12"/>
        <color rgb="FF000000"/>
        <rFont val="Calibri"/>
        <family val="2"/>
        <charset val="238"/>
        <scheme val="minor"/>
      </rPr>
      <t>Parametry techniczne:
-szerokość rolki 610mm, 
-długość min. 18m, 
-gramatura: 360g/m2 
-wykończenie: matowe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</si>
  <si>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komputerowy Składanka 1+2 </t>
    </r>
    <r>
      <rPr>
        <sz val="12"/>
        <color rgb="FF000000"/>
        <rFont val="Calibri"/>
        <family val="2"/>
        <charset val="238"/>
        <scheme val="minor"/>
      </rPr>
      <t xml:space="preserve">Parametry techniczne:                                           -ilość warstw:3 (oryginał+2 kopie)                      -ilość składek: 600                                             -wymiary: 240mmx12"                                 </t>
    </r>
  </si>
  <si>
    <r>
      <t xml:space="preserve">Papier komputerowy Składanka 1+3 </t>
    </r>
    <r>
      <rPr>
        <sz val="12"/>
        <color rgb="FF000000"/>
        <rFont val="Calibri"/>
        <family val="2"/>
        <charset val="238"/>
        <scheme val="minor"/>
      </rPr>
      <t xml:space="preserve">Parametry techniczne:                                           -ilość warstw:4 (oryginał+3 kopie)                      -ilość składek: 450                                             -wymiary: 240mmx12"  </t>
    </r>
    <r>
      <rPr>
        <b/>
        <sz val="12"/>
        <color rgb="FF000000"/>
        <rFont val="Calibri"/>
        <family val="2"/>
        <charset val="238"/>
        <scheme val="minor"/>
      </rPr>
      <t xml:space="preserve">                               </t>
    </r>
  </si>
  <si>
    <t>Op.</t>
  </si>
  <si>
    <t xml:space="preserve">Rodzaj: ………………………...              Marka:…………………………..              Parametry techniczne:
-format:………………..............
-gramatura (m2): ……………...
-białość (CIE): ………………...
-kolor: ………………................
-ilość arkuszy w ryzie:………...      </t>
  </si>
  <si>
    <t xml:space="preserve">Rodzaj: ………………………...              Marka:…………………………..              Parametry techniczne:
-szerokość (mm): …………….. 
-długość (m): ………………….. 
-gramatura (m2): ………..
-kolor: ………………...   </t>
  </si>
  <si>
    <r>
      <t>Papier premium</t>
    </r>
    <r>
      <rPr>
        <sz val="12"/>
        <color rgb="FF000000"/>
        <rFont val="Calibri"/>
        <family val="2"/>
        <charset val="238"/>
        <scheme val="minor"/>
      </rPr>
      <t xml:space="preserve"> glossy photo 255g/m2 A4, min. 15 arkuszy kolor biały</t>
    </r>
  </si>
  <si>
    <t>Rodzaj: ………………………...              Marka:…………………………..              Parametry techniczne:
-format: …………….. 
-gramatura (m2): ………..
-kolor: ………………...                               -Ilość arkuszy:………………...</t>
  </si>
  <si>
    <t xml:space="preserve">Rodzaj: ………………………...              Marka:…………………………..              Parametry techniczne:
-format:………………..............
-gramatura (m2): ……………...
-białość (CIE): ………………… 
-kolor: ………………................                -wykończenie:...........................
-ilość arkuszy w ryzie:………...     .              </t>
  </si>
  <si>
    <r>
      <t xml:space="preserve">Papier ksero A4 250g/m2
</t>
    </r>
    <r>
      <rPr>
        <sz val="12"/>
        <color rgb="FF000000"/>
        <rFont val="Calibri"/>
        <family val="2"/>
        <charset val="238"/>
        <scheme val="minor"/>
      </rPr>
      <t>Parametry techniczne:
-format: A4
-gramatura (ISO 536): 250g/m2 
-białość (ISO 11475): nie mniej niż 153 CIE
-kolor:biały                                                                          -wykończenie: satynowe
-min. 125 arkuszy w ryzie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</si>
  <si>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t xml:space="preserve">Rodzaj: ………………………...              Marka:…………………………..              Parametry techniczne:
-format:………………..............
-gramatura (m2): ……………...
-białość (CIE): ………………… 
-kolor: ………………................                -wykończenie:...........................
-ilość arkuszy w ryzie:………...     .                   </t>
  </si>
  <si>
    <r>
      <t xml:space="preserve">Papier ksero A4 200g/m2
</t>
    </r>
    <r>
      <rPr>
        <sz val="12"/>
        <color rgb="FF000000"/>
        <rFont val="Calibri"/>
        <family val="2"/>
        <charset val="238"/>
        <scheme val="minor"/>
      </rPr>
      <t>Parametry techniczne:
-format: A4
-gramatura (ISO 536): 200g/m2 
-białość (ISO 11475): nie mniej niż 153 CIE
-kolor:biały                                                                          -wykończenie: satynowe
-min. 250 arkuszy w ryzie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</si>
  <si>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ksero A4 120g/m2
</t>
    </r>
    <r>
      <rPr>
        <sz val="12"/>
        <color rgb="FF000000"/>
        <rFont val="Calibri"/>
        <family val="2"/>
        <charset val="238"/>
        <scheme val="minor"/>
      </rPr>
      <t>Parametry techniczne:
-format: A4
-gramatura (ISO 536): 120g/m2 
-białość (ISO 11475): nie mniej niż 153 CIE
-kolor: biały
-min.250 arkuszy w ryzie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</si>
  <si>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ksero A4 80g/m2
</t>
    </r>
    <r>
      <rPr>
        <sz val="12"/>
        <color rgb="FF000000"/>
        <rFont val="Calibri"/>
        <family val="2"/>
        <charset val="238"/>
        <scheme val="minor"/>
      </rPr>
      <t>Parametry techniczne:
-format: A4
-gramatura (ISO 536): 80g/m2 
-białość (ISO 11475): nie mniej niż 153 CIE
-kolor: biały
-min.500 arkuszy w ryzie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</si>
  <si>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ksero A3 80g/m2
</t>
    </r>
    <r>
      <rPr>
        <sz val="12"/>
        <color rgb="FF000000"/>
        <rFont val="Calibri"/>
        <family val="2"/>
        <charset val="238"/>
        <scheme val="minor"/>
      </rPr>
      <t>Parametry techniczne:
-format: A3
-gramatura (ISO 536): 80g/m2 
-białość (ISO 11475): nie mniej niż 153 CIE
-kolor: biały
-min.500 arkuszy w ryzie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</si>
  <si>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r>
      <t xml:space="preserve">Papier ksero A3 120g/m2, 
</t>
    </r>
    <r>
      <rPr>
        <sz val="12"/>
        <color rgb="FF000000"/>
        <rFont val="Calibri"/>
        <family val="2"/>
        <charset val="238"/>
        <scheme val="minor"/>
      </rPr>
      <t>Parametry techniczne:
-format: A3
-gramatura (ISO 536): 120g/m2 
-białość (ISO 11475): nie mniej niż 153 CIE
-kolor:biały                                                                          -wykończenie: satynowe
-min.250 arkuszy w ryzie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</si>
  <si>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t xml:space="preserve">Rodzaj: ………………………...              Marka:…………………………..              Parametry techniczne:
-format:………………..............
-gramatura (m2): ……………...
-białość (CIE): ………………… 
-kolor: ………………................                -wykończenie:...........................
-ilość arkuszy w ryzie:………...         </t>
  </si>
  <si>
    <r>
      <t xml:space="preserve">Papier ksero A3 160g/m2, 
</t>
    </r>
    <r>
      <rPr>
        <sz val="12"/>
        <color rgb="FF000000"/>
        <rFont val="Calibri"/>
        <family val="2"/>
        <charset val="238"/>
        <scheme val="minor"/>
      </rPr>
      <t xml:space="preserve">Parametry techniczne:
-format: A3
-gramatura (ISO 536): 160g/m2 
-białość (ISO 11475): nie mniej niż 153 CIE
-kolor:biały                                                                          -wykończenie: satynowe
-min.250 arkuszy w ryzie
</t>
    </r>
  </si>
  <si>
    <t xml:space="preserve">Rodzaj: ………………………...              Marka:…………………………..              Parametry techniczne:
-format:………………..............
-gramatura (m2): ……………...
-białość (CIE): ………………… 
-kolor: ………………................                -wykończenie:...........................
-ilość arkuszy w ryzie:………...        </t>
  </si>
  <si>
    <r>
      <t xml:space="preserve">Papier ksero A3 200g/m2, 
</t>
    </r>
    <r>
      <rPr>
        <sz val="12"/>
        <color rgb="FF000000"/>
        <rFont val="Calibri"/>
        <family val="2"/>
        <charset val="238"/>
        <scheme val="minor"/>
      </rPr>
      <t>Parametry techniczne:
-format: A3
-gramatura (ISO 536): 200g/m2 
-białość (ISO 11475): nie mniej niż 153 CIE
-kolor:biały                                                                          -wykończenie: satynowe
-min.250 arkuszy w ryzie</t>
    </r>
    <r>
      <rPr>
        <b/>
        <sz val="12"/>
        <color rgb="FF000000"/>
        <rFont val="Calibri"/>
        <family val="2"/>
        <charset val="238"/>
        <scheme val="minor"/>
      </rPr>
      <t xml:space="preserve">
</t>
    </r>
  </si>
  <si>
    <t xml:space="preserve">Rodzaj: ………………………...              Marka:…………………………..              Parametry techniczne:
-format:………………..............
-gramatura (m2): ……………...
-białość (CIE): ………………… 
-kolor: ………………................                -wykończenie:...........................
-ilość arkuszy w ryzie:………...    </t>
  </si>
  <si>
    <t xml:space="preserve">Rodzaj: ………………………...              Marka:…………………………..              Parametry techniczne:
-szerokość (mm): …………….. 
-długość (m): ………………….. 
-gramatura (m2): ………..
-wykończenie: ………………...           </t>
  </si>
  <si>
    <t xml:space="preserve">Rodzaj: ………………………...              Marka:…………………………..              Parametry techniczne:
-szerokość (mm): …………….. 
-długość (m): ………………….. 
-gramatura (m2): ………..
-wykończenie: ………………...  </t>
  </si>
  <si>
    <t xml:space="preserve">Rodzaj: ………………………...              Marka:…………………………..              Parametry techniczne:
-szerokość (mm): …………….. 
-długość (m): ………………….. 
-gramatura (m2): ………..
-wykończenie: ………………...   </t>
  </si>
  <si>
    <t xml:space="preserve">Rodzaj: ………………………...              Marka:…………………………..              Parametry techniczne:
-szerokość (mm): …………….. 
-długość (m): ………………….. 
-wykończenie: ………………...   </t>
  </si>
  <si>
    <t>Rodzaj: ………………………...              Marka:…………………………..              Parametry techniczne:
-ilość warstw: ………………….           -Ilość składek: ……………………     -wymiary:…………………………</t>
  </si>
  <si>
    <t xml:space="preserve">Rodzaj: ………………………...              Marka:…………………………..              Parametry techniczne:
-ilość warstw: ………………….           -Ilość składek: ……………………     -wymiary:…………………………                      </t>
  </si>
  <si>
    <t>„Dostawa papieru kserograficznego oraz papieru i folii do plotera”</t>
  </si>
  <si>
    <r>
      <t>Dotyczy:</t>
    </r>
    <r>
      <rPr>
        <b/>
        <sz val="12"/>
        <color theme="1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 xml:space="preserve">postępowanie o udzielenia zamówienia prowadzonego w trybie przetargu nieograniczonego (UE), </t>
    </r>
    <r>
      <rPr>
        <b/>
        <sz val="12"/>
        <color theme="1"/>
        <rFont val="Arial"/>
        <family val="2"/>
        <charset val="238"/>
      </rPr>
      <t>Znak sprawy: 22WOG-ZP.2712.43.2024/B/112/0700/D/PN</t>
    </r>
  </si>
  <si>
    <t>Załącznik nr 3 do SWZ/nr 2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</si>
</sst>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1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top" wrapText="1"/>
    </xf>
    <xf numFmtId="2" fontId="4" fillId="0" borderId="3" xfId="0" applyNumberFormat="1" applyFont="1" applyBorder="1" applyAlignment="1" applyProtection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2" fontId="4" fillId="0" borderId="9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wrapText="1"/>
    </xf>
    <xf numFmtId="0" fontId="0" fillId="0" borderId="0" xfId="0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left" vertical="top" wrapText="1"/>
    </xf>
    <xf numFmtId="0" fontId="2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right" vertical="center"/>
    </xf>
    <xf numFmtId="2" fontId="1" fillId="0" borderId="3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2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tabSelected="1" view="pageBreakPreview" zoomScaleNormal="100" zoomScaleSheetLayoutView="100" workbookViewId="0">
      <selection activeCell="J2" sqref="J2"/>
    </sheetView>
  </sheetViews>
  <sheetFormatPr defaultColWidth="9.140625" defaultRowHeight="15" x14ac:dyDescent="0.25"/>
  <cols>
    <col min="1" max="1" width="9.140625" style="1"/>
    <col min="2" max="2" width="9.140625" style="1" customWidth="1"/>
    <col min="3" max="3" width="43.28515625" style="1" customWidth="1"/>
    <col min="4" max="4" width="9.140625" style="1" customWidth="1"/>
    <col min="5" max="6" width="8.5703125" style="1" customWidth="1"/>
    <col min="7" max="7" width="9.7109375" style="1" customWidth="1"/>
    <col min="8" max="8" width="33" style="1" customWidth="1"/>
    <col min="9" max="9" width="15.28515625" style="1" customWidth="1"/>
    <col min="10" max="10" width="19" style="1" customWidth="1"/>
    <col min="11" max="11" width="17.5703125" style="1" customWidth="1"/>
    <col min="12" max="12" width="19.42578125" style="1" customWidth="1"/>
    <col min="13" max="16384" width="9.140625" style="1"/>
  </cols>
  <sheetData>
    <row r="2" spans="2:12" ht="88.5" customHeight="1" x14ac:dyDescent="0.25">
      <c r="J2" s="1" t="s">
        <v>75</v>
      </c>
    </row>
    <row r="3" spans="2:12" s="4" customFormat="1" ht="18" customHeight="1" x14ac:dyDescent="0.25">
      <c r="C3" s="5" t="s">
        <v>0</v>
      </c>
      <c r="D3" s="6"/>
    </row>
    <row r="4" spans="2:12" s="4" customFormat="1" ht="15.75" x14ac:dyDescent="0.25">
      <c r="B4" s="24" t="s">
        <v>26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s="18" customFormat="1" ht="37.5" customHeight="1" x14ac:dyDescent="0.25">
      <c r="B5" s="25" t="s">
        <v>74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s="4" customFormat="1" ht="21" customHeight="1" x14ac:dyDescent="0.25">
      <c r="B6" s="27" t="s">
        <v>73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2:12" s="4" customFormat="1" ht="15.75" x14ac:dyDescent="0.25">
      <c r="B7" s="7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s="4" customFormat="1" ht="96" customHeight="1" x14ac:dyDescent="0.25">
      <c r="B8" s="3" t="s">
        <v>1</v>
      </c>
      <c r="C8" s="3" t="s">
        <v>2</v>
      </c>
      <c r="D8" s="3" t="s">
        <v>3</v>
      </c>
      <c r="E8" s="14" t="s">
        <v>16</v>
      </c>
      <c r="F8" s="14" t="s">
        <v>15</v>
      </c>
      <c r="G8" s="14" t="s">
        <v>20</v>
      </c>
      <c r="H8" s="14" t="s">
        <v>27</v>
      </c>
      <c r="I8" s="14" t="s">
        <v>4</v>
      </c>
      <c r="J8" s="14" t="s">
        <v>22</v>
      </c>
      <c r="K8" s="14" t="s">
        <v>23</v>
      </c>
      <c r="L8" s="14" t="s">
        <v>24</v>
      </c>
    </row>
    <row r="9" spans="2:12" s="4" customFormat="1" ht="15.75" x14ac:dyDescent="0.25">
      <c r="B9" s="15" t="s">
        <v>5</v>
      </c>
      <c r="C9" s="15" t="s">
        <v>6</v>
      </c>
      <c r="D9" s="15" t="s">
        <v>7</v>
      </c>
      <c r="E9" s="15" t="s">
        <v>8</v>
      </c>
      <c r="F9" s="15" t="s">
        <v>9</v>
      </c>
      <c r="G9" s="15" t="s">
        <v>10</v>
      </c>
      <c r="H9" s="15" t="s">
        <v>17</v>
      </c>
      <c r="I9" s="15" t="s">
        <v>18</v>
      </c>
      <c r="J9" s="15" t="s">
        <v>19</v>
      </c>
      <c r="K9" s="15" t="s">
        <v>11</v>
      </c>
      <c r="L9" s="15" t="s">
        <v>21</v>
      </c>
    </row>
    <row r="10" spans="2:12" ht="117" customHeight="1" x14ac:dyDescent="0.25">
      <c r="B10" s="9">
        <v>1</v>
      </c>
      <c r="C10" s="10" t="s">
        <v>59</v>
      </c>
      <c r="D10" s="13" t="s">
        <v>12</v>
      </c>
      <c r="E10" s="13">
        <v>8000</v>
      </c>
      <c r="F10" s="13">
        <v>8000</v>
      </c>
      <c r="G10" s="13">
        <v>16000</v>
      </c>
      <c r="H10" s="17" t="s">
        <v>28</v>
      </c>
      <c r="I10" s="12"/>
      <c r="J10" s="16">
        <f>E10*I10</f>
        <v>0</v>
      </c>
      <c r="K10" s="16">
        <f>F10*I10</f>
        <v>0</v>
      </c>
      <c r="L10" s="11">
        <f>G10*I10</f>
        <v>0</v>
      </c>
    </row>
    <row r="11" spans="2:12" ht="121.5" customHeight="1" x14ac:dyDescent="0.25">
      <c r="B11" s="9">
        <v>2</v>
      </c>
      <c r="C11" s="10" t="s">
        <v>58</v>
      </c>
      <c r="D11" s="13" t="s">
        <v>12</v>
      </c>
      <c r="E11" s="13">
        <v>2</v>
      </c>
      <c r="F11" s="13">
        <v>2</v>
      </c>
      <c r="G11" s="13">
        <v>4</v>
      </c>
      <c r="H11" s="17" t="s">
        <v>28</v>
      </c>
      <c r="I11" s="12"/>
      <c r="J11" s="16">
        <f t="shared" ref="J11:J19" si="0">E11*I11</f>
        <v>0</v>
      </c>
      <c r="K11" s="16">
        <f t="shared" ref="K11:K19" si="1">F11*I11</f>
        <v>0</v>
      </c>
      <c r="L11" s="11">
        <f t="shared" ref="L11:L19" si="2">G11*I11</f>
        <v>0</v>
      </c>
    </row>
    <row r="12" spans="2:12" ht="138" customHeight="1" x14ac:dyDescent="0.25">
      <c r="B12" s="9">
        <v>3</v>
      </c>
      <c r="C12" s="10" t="s">
        <v>57</v>
      </c>
      <c r="D12" s="13" t="s">
        <v>12</v>
      </c>
      <c r="E12" s="13">
        <v>51</v>
      </c>
      <c r="F12" s="13">
        <v>51</v>
      </c>
      <c r="G12" s="13">
        <v>102</v>
      </c>
      <c r="H12" s="17" t="s">
        <v>54</v>
      </c>
      <c r="I12" s="12"/>
      <c r="J12" s="16">
        <f t="shared" si="0"/>
        <v>0</v>
      </c>
      <c r="K12" s="16">
        <f t="shared" si="1"/>
        <v>0</v>
      </c>
      <c r="L12" s="11">
        <f t="shared" si="2"/>
        <v>0</v>
      </c>
    </row>
    <row r="13" spans="2:12" ht="140.25" customHeight="1" x14ac:dyDescent="0.25">
      <c r="B13" s="9">
        <v>4</v>
      </c>
      <c r="C13" s="10" t="s">
        <v>55</v>
      </c>
      <c r="D13" s="13" t="s">
        <v>12</v>
      </c>
      <c r="E13" s="13">
        <v>35</v>
      </c>
      <c r="F13" s="13">
        <v>35</v>
      </c>
      <c r="G13" s="13">
        <v>70</v>
      </c>
      <c r="H13" s="17" t="s">
        <v>56</v>
      </c>
      <c r="I13" s="12"/>
      <c r="J13" s="16">
        <f t="shared" si="0"/>
        <v>0</v>
      </c>
      <c r="K13" s="16">
        <f t="shared" si="1"/>
        <v>0</v>
      </c>
      <c r="L13" s="11">
        <f t="shared" si="2"/>
        <v>0</v>
      </c>
    </row>
    <row r="14" spans="2:12" ht="126" customHeight="1" x14ac:dyDescent="0.25">
      <c r="B14" s="9">
        <v>5</v>
      </c>
      <c r="C14" s="10" t="s">
        <v>60</v>
      </c>
      <c r="D14" s="13" t="s">
        <v>12</v>
      </c>
      <c r="E14" s="13">
        <v>24</v>
      </c>
      <c r="F14" s="13">
        <v>24</v>
      </c>
      <c r="G14" s="13">
        <v>48</v>
      </c>
      <c r="H14" s="17" t="s">
        <v>50</v>
      </c>
      <c r="I14" s="12"/>
      <c r="J14" s="16">
        <f t="shared" si="0"/>
        <v>0</v>
      </c>
      <c r="K14" s="16">
        <f t="shared" si="1"/>
        <v>0</v>
      </c>
      <c r="L14" s="11">
        <f t="shared" si="2"/>
        <v>0</v>
      </c>
    </row>
    <row r="15" spans="2:12" ht="135" customHeight="1" x14ac:dyDescent="0.25">
      <c r="B15" s="9">
        <v>6</v>
      </c>
      <c r="C15" s="10" t="s">
        <v>61</v>
      </c>
      <c r="D15" s="13" t="s">
        <v>12</v>
      </c>
      <c r="E15" s="13">
        <v>302</v>
      </c>
      <c r="F15" s="13">
        <v>302</v>
      </c>
      <c r="G15" s="13">
        <v>604</v>
      </c>
      <c r="H15" s="17" t="s">
        <v>62</v>
      </c>
      <c r="I15" s="12"/>
      <c r="J15" s="16">
        <f t="shared" si="0"/>
        <v>0</v>
      </c>
      <c r="K15" s="16">
        <f t="shared" si="1"/>
        <v>0</v>
      </c>
      <c r="L15" s="11">
        <f t="shared" si="2"/>
        <v>0</v>
      </c>
    </row>
    <row r="16" spans="2:12" ht="135.75" customHeight="1" x14ac:dyDescent="0.25">
      <c r="B16" s="9">
        <v>7</v>
      </c>
      <c r="C16" s="10" t="s">
        <v>63</v>
      </c>
      <c r="D16" s="13" t="s">
        <v>12</v>
      </c>
      <c r="E16" s="13">
        <v>2</v>
      </c>
      <c r="F16" s="13">
        <v>2</v>
      </c>
      <c r="G16" s="13">
        <v>4</v>
      </c>
      <c r="H16" s="17" t="s">
        <v>64</v>
      </c>
      <c r="I16" s="12"/>
      <c r="J16" s="16">
        <f t="shared" si="0"/>
        <v>0</v>
      </c>
      <c r="K16" s="16">
        <f t="shared" si="1"/>
        <v>0</v>
      </c>
      <c r="L16" s="11">
        <f t="shared" si="2"/>
        <v>0</v>
      </c>
    </row>
    <row r="17" spans="2:12" ht="132" customHeight="1" x14ac:dyDescent="0.25">
      <c r="B17" s="9">
        <v>8</v>
      </c>
      <c r="C17" s="10" t="s">
        <v>65</v>
      </c>
      <c r="D17" s="13" t="s">
        <v>12</v>
      </c>
      <c r="E17" s="13">
        <v>4</v>
      </c>
      <c r="F17" s="13">
        <v>4</v>
      </c>
      <c r="G17" s="13">
        <v>8</v>
      </c>
      <c r="H17" s="17" t="s">
        <v>66</v>
      </c>
      <c r="I17" s="12"/>
      <c r="J17" s="16">
        <f t="shared" si="0"/>
        <v>0</v>
      </c>
      <c r="K17" s="16">
        <f t="shared" si="1"/>
        <v>0</v>
      </c>
      <c r="L17" s="11">
        <f t="shared" si="2"/>
        <v>0</v>
      </c>
    </row>
    <row r="18" spans="2:12" ht="104.25" customHeight="1" x14ac:dyDescent="0.25">
      <c r="B18" s="9">
        <v>9</v>
      </c>
      <c r="C18" s="10" t="s">
        <v>32</v>
      </c>
      <c r="D18" s="13" t="s">
        <v>14</v>
      </c>
      <c r="E18" s="13">
        <v>2</v>
      </c>
      <c r="F18" s="13">
        <v>2</v>
      </c>
      <c r="G18" s="13">
        <v>4</v>
      </c>
      <c r="H18" s="17" t="s">
        <v>31</v>
      </c>
      <c r="I18" s="12"/>
      <c r="J18" s="16">
        <f t="shared" si="0"/>
        <v>0</v>
      </c>
      <c r="K18" s="16">
        <f t="shared" si="1"/>
        <v>0</v>
      </c>
      <c r="L18" s="11">
        <f t="shared" si="2"/>
        <v>0</v>
      </c>
    </row>
    <row r="19" spans="2:12" ht="104.25" customHeight="1" x14ac:dyDescent="0.25">
      <c r="B19" s="9">
        <v>10</v>
      </c>
      <c r="C19" s="10" t="s">
        <v>33</v>
      </c>
      <c r="D19" s="13" t="s">
        <v>14</v>
      </c>
      <c r="E19" s="13">
        <v>20</v>
      </c>
      <c r="F19" s="13">
        <v>20</v>
      </c>
      <c r="G19" s="13">
        <v>40</v>
      </c>
      <c r="H19" s="17" t="s">
        <v>67</v>
      </c>
      <c r="I19" s="12"/>
      <c r="J19" s="16">
        <f t="shared" si="0"/>
        <v>0</v>
      </c>
      <c r="K19" s="16">
        <f t="shared" si="1"/>
        <v>0</v>
      </c>
      <c r="L19" s="11">
        <f t="shared" si="2"/>
        <v>0</v>
      </c>
    </row>
    <row r="20" spans="2:12" ht="105.75" customHeight="1" x14ac:dyDescent="0.25">
      <c r="B20" s="9">
        <v>11</v>
      </c>
      <c r="C20" s="10" t="s">
        <v>34</v>
      </c>
      <c r="D20" s="13" t="s">
        <v>14</v>
      </c>
      <c r="E20" s="13">
        <v>5</v>
      </c>
      <c r="F20" s="13">
        <v>5</v>
      </c>
      <c r="G20" s="13">
        <v>10</v>
      </c>
      <c r="H20" s="17" t="s">
        <v>68</v>
      </c>
      <c r="I20" s="12"/>
      <c r="J20" s="16">
        <f t="shared" ref="J20:J37" si="3">E20*I20</f>
        <v>0</v>
      </c>
      <c r="K20" s="16">
        <f t="shared" ref="K20:K37" si="4">F20*I20</f>
        <v>0</v>
      </c>
      <c r="L20" s="11">
        <f t="shared" ref="L20:L37" si="5">G20*I20</f>
        <v>0</v>
      </c>
    </row>
    <row r="21" spans="2:12" ht="103.5" customHeight="1" x14ac:dyDescent="0.25">
      <c r="B21" s="9">
        <v>12</v>
      </c>
      <c r="C21" s="10" t="s">
        <v>35</v>
      </c>
      <c r="D21" s="13" t="s">
        <v>14</v>
      </c>
      <c r="E21" s="13">
        <v>4</v>
      </c>
      <c r="F21" s="13">
        <v>4</v>
      </c>
      <c r="G21" s="13">
        <v>8</v>
      </c>
      <c r="H21" s="17" t="s">
        <v>51</v>
      </c>
      <c r="I21" s="12"/>
      <c r="J21" s="16">
        <f t="shared" si="3"/>
        <v>0</v>
      </c>
      <c r="K21" s="16">
        <f t="shared" si="4"/>
        <v>0</v>
      </c>
      <c r="L21" s="11">
        <f t="shared" si="5"/>
        <v>0</v>
      </c>
    </row>
    <row r="22" spans="2:12" ht="101.25" customHeight="1" x14ac:dyDescent="0.25">
      <c r="B22" s="9">
        <v>13</v>
      </c>
      <c r="C22" s="10" t="s">
        <v>36</v>
      </c>
      <c r="D22" s="13" t="s">
        <v>14</v>
      </c>
      <c r="E22" s="13">
        <v>42</v>
      </c>
      <c r="F22" s="13">
        <v>42</v>
      </c>
      <c r="G22" s="13">
        <v>84</v>
      </c>
      <c r="H22" s="17" t="s">
        <v>51</v>
      </c>
      <c r="I22" s="12"/>
      <c r="J22" s="16">
        <f t="shared" si="3"/>
        <v>0</v>
      </c>
      <c r="K22" s="16">
        <f t="shared" si="4"/>
        <v>0</v>
      </c>
      <c r="L22" s="11">
        <f t="shared" si="5"/>
        <v>0</v>
      </c>
    </row>
    <row r="23" spans="2:12" ht="102.75" customHeight="1" x14ac:dyDescent="0.25">
      <c r="B23" s="9">
        <v>14</v>
      </c>
      <c r="C23" s="10" t="s">
        <v>37</v>
      </c>
      <c r="D23" s="13" t="s">
        <v>14</v>
      </c>
      <c r="E23" s="13">
        <v>10</v>
      </c>
      <c r="F23" s="13">
        <v>10</v>
      </c>
      <c r="G23" s="13">
        <v>20</v>
      </c>
      <c r="H23" s="17" t="s">
        <v>51</v>
      </c>
      <c r="I23" s="12"/>
      <c r="J23" s="16">
        <f t="shared" si="3"/>
        <v>0</v>
      </c>
      <c r="K23" s="16">
        <f t="shared" si="4"/>
        <v>0</v>
      </c>
      <c r="L23" s="11">
        <f t="shared" si="5"/>
        <v>0</v>
      </c>
    </row>
    <row r="24" spans="2:12" ht="107.25" customHeight="1" x14ac:dyDescent="0.25">
      <c r="B24" s="9">
        <v>15</v>
      </c>
      <c r="C24" s="10" t="s">
        <v>38</v>
      </c>
      <c r="D24" s="13" t="s">
        <v>14</v>
      </c>
      <c r="E24" s="13">
        <v>25</v>
      </c>
      <c r="F24" s="13">
        <v>25</v>
      </c>
      <c r="G24" s="13">
        <v>50</v>
      </c>
      <c r="H24" s="17" t="s">
        <v>51</v>
      </c>
      <c r="I24" s="12"/>
      <c r="J24" s="16">
        <f t="shared" si="3"/>
        <v>0</v>
      </c>
      <c r="K24" s="16">
        <f t="shared" si="4"/>
        <v>0</v>
      </c>
      <c r="L24" s="11">
        <f t="shared" si="5"/>
        <v>0</v>
      </c>
    </row>
    <row r="25" spans="2:12" ht="111" customHeight="1" x14ac:dyDescent="0.25">
      <c r="B25" s="9">
        <v>16</v>
      </c>
      <c r="C25" s="10" t="s">
        <v>39</v>
      </c>
      <c r="D25" s="13" t="s">
        <v>14</v>
      </c>
      <c r="E25" s="13">
        <v>2</v>
      </c>
      <c r="F25" s="13">
        <v>2</v>
      </c>
      <c r="G25" s="13">
        <v>4</v>
      </c>
      <c r="H25" s="17" t="s">
        <v>51</v>
      </c>
      <c r="I25" s="12"/>
      <c r="J25" s="16">
        <f t="shared" si="3"/>
        <v>0</v>
      </c>
      <c r="K25" s="16">
        <f t="shared" si="4"/>
        <v>0</v>
      </c>
      <c r="L25" s="11">
        <f t="shared" si="5"/>
        <v>0</v>
      </c>
    </row>
    <row r="26" spans="2:12" ht="99.75" customHeight="1" x14ac:dyDescent="0.25">
      <c r="B26" s="9">
        <v>17</v>
      </c>
      <c r="C26" s="10" t="s">
        <v>29</v>
      </c>
      <c r="D26" s="13" t="s">
        <v>14</v>
      </c>
      <c r="E26" s="13">
        <v>50</v>
      </c>
      <c r="F26" s="13">
        <v>50</v>
      </c>
      <c r="G26" s="13">
        <v>100</v>
      </c>
      <c r="H26" s="17" t="s">
        <v>51</v>
      </c>
      <c r="I26" s="12"/>
      <c r="J26" s="16">
        <f t="shared" si="3"/>
        <v>0</v>
      </c>
      <c r="K26" s="16">
        <f t="shared" si="4"/>
        <v>0</v>
      </c>
      <c r="L26" s="11">
        <f t="shared" si="5"/>
        <v>0</v>
      </c>
    </row>
    <row r="27" spans="2:12" ht="101.25" customHeight="1" x14ac:dyDescent="0.25">
      <c r="B27" s="9">
        <v>18</v>
      </c>
      <c r="C27" s="10" t="s">
        <v>40</v>
      </c>
      <c r="D27" s="13" t="s">
        <v>14</v>
      </c>
      <c r="E27" s="13">
        <v>20</v>
      </c>
      <c r="F27" s="13">
        <v>20</v>
      </c>
      <c r="G27" s="13">
        <v>40</v>
      </c>
      <c r="H27" s="17" t="s">
        <v>51</v>
      </c>
      <c r="I27" s="12"/>
      <c r="J27" s="16">
        <f t="shared" si="3"/>
        <v>0</v>
      </c>
      <c r="K27" s="16">
        <f t="shared" si="4"/>
        <v>0</v>
      </c>
      <c r="L27" s="11">
        <f t="shared" si="5"/>
        <v>0</v>
      </c>
    </row>
    <row r="28" spans="2:12" ht="107.25" customHeight="1" x14ac:dyDescent="0.25">
      <c r="B28" s="9">
        <v>19</v>
      </c>
      <c r="C28" s="10" t="s">
        <v>41</v>
      </c>
      <c r="D28" s="13" t="s">
        <v>14</v>
      </c>
      <c r="E28" s="13">
        <v>20</v>
      </c>
      <c r="F28" s="13">
        <v>20</v>
      </c>
      <c r="G28" s="13">
        <v>40</v>
      </c>
      <c r="H28" s="17" t="s">
        <v>51</v>
      </c>
      <c r="I28" s="12"/>
      <c r="J28" s="16">
        <f t="shared" si="3"/>
        <v>0</v>
      </c>
      <c r="K28" s="16">
        <f t="shared" si="4"/>
        <v>0</v>
      </c>
      <c r="L28" s="11">
        <f t="shared" si="5"/>
        <v>0</v>
      </c>
    </row>
    <row r="29" spans="2:12" ht="104.25" customHeight="1" x14ac:dyDescent="0.25">
      <c r="B29" s="9">
        <v>20</v>
      </c>
      <c r="C29" s="10" t="s">
        <v>42</v>
      </c>
      <c r="D29" s="13" t="s">
        <v>14</v>
      </c>
      <c r="E29" s="13">
        <v>17</v>
      </c>
      <c r="F29" s="13">
        <v>17</v>
      </c>
      <c r="G29" s="13">
        <v>34</v>
      </c>
      <c r="H29" s="17" t="s">
        <v>51</v>
      </c>
      <c r="I29" s="12"/>
      <c r="J29" s="16">
        <f t="shared" si="3"/>
        <v>0</v>
      </c>
      <c r="K29" s="16">
        <f t="shared" si="4"/>
        <v>0</v>
      </c>
      <c r="L29" s="11">
        <f t="shared" si="5"/>
        <v>0</v>
      </c>
    </row>
    <row r="30" spans="2:12" ht="105.75" customHeight="1" x14ac:dyDescent="0.25">
      <c r="B30" s="9">
        <v>21</v>
      </c>
      <c r="C30" s="10" t="s">
        <v>43</v>
      </c>
      <c r="D30" s="13" t="s">
        <v>14</v>
      </c>
      <c r="E30" s="13">
        <v>3</v>
      </c>
      <c r="F30" s="13">
        <v>3</v>
      </c>
      <c r="G30" s="13">
        <v>6</v>
      </c>
      <c r="H30" s="17" t="s">
        <v>69</v>
      </c>
      <c r="I30" s="12"/>
      <c r="J30" s="16">
        <f t="shared" si="3"/>
        <v>0</v>
      </c>
      <c r="K30" s="16">
        <f t="shared" si="4"/>
        <v>0</v>
      </c>
      <c r="L30" s="11">
        <f t="shared" si="5"/>
        <v>0</v>
      </c>
    </row>
    <row r="31" spans="2:12" ht="107.25" customHeight="1" x14ac:dyDescent="0.25">
      <c r="B31" s="9">
        <v>22</v>
      </c>
      <c r="C31" s="10" t="s">
        <v>30</v>
      </c>
      <c r="D31" s="13" t="s">
        <v>14</v>
      </c>
      <c r="E31" s="13">
        <v>30</v>
      </c>
      <c r="F31" s="13">
        <v>30</v>
      </c>
      <c r="G31" s="13">
        <v>60</v>
      </c>
      <c r="H31" s="17" t="s">
        <v>51</v>
      </c>
      <c r="I31" s="12"/>
      <c r="J31" s="16">
        <f t="shared" si="3"/>
        <v>0</v>
      </c>
      <c r="K31" s="16">
        <f t="shared" si="4"/>
        <v>0</v>
      </c>
      <c r="L31" s="11">
        <f t="shared" si="5"/>
        <v>0</v>
      </c>
    </row>
    <row r="32" spans="2:12" ht="101.25" customHeight="1" x14ac:dyDescent="0.25">
      <c r="B32" s="9">
        <v>23</v>
      </c>
      <c r="C32" s="10" t="s">
        <v>44</v>
      </c>
      <c r="D32" s="13" t="s">
        <v>14</v>
      </c>
      <c r="E32" s="13">
        <v>3</v>
      </c>
      <c r="F32" s="13">
        <v>3</v>
      </c>
      <c r="G32" s="13">
        <v>6</v>
      </c>
      <c r="H32" s="17" t="s">
        <v>51</v>
      </c>
      <c r="I32" s="12"/>
      <c r="J32" s="16">
        <f t="shared" si="3"/>
        <v>0</v>
      </c>
      <c r="K32" s="16">
        <f t="shared" si="4"/>
        <v>0</v>
      </c>
      <c r="L32" s="11">
        <f t="shared" si="5"/>
        <v>0</v>
      </c>
    </row>
    <row r="33" spans="2:12" ht="109.5" customHeight="1" x14ac:dyDescent="0.25">
      <c r="B33" s="9">
        <v>24</v>
      </c>
      <c r="C33" s="10" t="s">
        <v>52</v>
      </c>
      <c r="D33" s="13" t="s">
        <v>49</v>
      </c>
      <c r="E33" s="13">
        <v>3</v>
      </c>
      <c r="F33" s="13">
        <v>3</v>
      </c>
      <c r="G33" s="13">
        <v>6</v>
      </c>
      <c r="H33" s="17" t="s">
        <v>53</v>
      </c>
      <c r="I33" s="12"/>
      <c r="J33" s="16">
        <f t="shared" si="3"/>
        <v>0</v>
      </c>
      <c r="K33" s="16">
        <f t="shared" si="4"/>
        <v>0</v>
      </c>
      <c r="L33" s="11">
        <f t="shared" si="5"/>
        <v>0</v>
      </c>
    </row>
    <row r="34" spans="2:12" ht="104.25" customHeight="1" x14ac:dyDescent="0.25">
      <c r="B34" s="9">
        <v>25</v>
      </c>
      <c r="C34" s="10" t="s">
        <v>45</v>
      </c>
      <c r="D34" s="13" t="s">
        <v>14</v>
      </c>
      <c r="E34" s="13">
        <v>20</v>
      </c>
      <c r="F34" s="13">
        <v>20</v>
      </c>
      <c r="G34" s="13">
        <v>40</v>
      </c>
      <c r="H34" s="17" t="s">
        <v>70</v>
      </c>
      <c r="I34" s="12"/>
      <c r="J34" s="16">
        <f t="shared" si="3"/>
        <v>0</v>
      </c>
      <c r="K34" s="16">
        <f t="shared" si="4"/>
        <v>0</v>
      </c>
      <c r="L34" s="11">
        <f t="shared" si="5"/>
        <v>0</v>
      </c>
    </row>
    <row r="35" spans="2:12" ht="105" customHeight="1" x14ac:dyDescent="0.25">
      <c r="B35" s="9">
        <v>26</v>
      </c>
      <c r="C35" s="10" t="s">
        <v>46</v>
      </c>
      <c r="D35" s="13" t="s">
        <v>14</v>
      </c>
      <c r="E35" s="13">
        <v>20</v>
      </c>
      <c r="F35" s="13">
        <v>20</v>
      </c>
      <c r="G35" s="13">
        <v>40</v>
      </c>
      <c r="H35" s="17" t="s">
        <v>68</v>
      </c>
      <c r="I35" s="12"/>
      <c r="J35" s="16">
        <f t="shared" si="3"/>
        <v>0</v>
      </c>
      <c r="K35" s="16">
        <f t="shared" si="4"/>
        <v>0</v>
      </c>
      <c r="L35" s="11">
        <f t="shared" si="5"/>
        <v>0</v>
      </c>
    </row>
    <row r="36" spans="2:12" ht="103.5" customHeight="1" x14ac:dyDescent="0.25">
      <c r="B36" s="9">
        <v>27</v>
      </c>
      <c r="C36" s="10" t="s">
        <v>47</v>
      </c>
      <c r="D36" s="13" t="s">
        <v>49</v>
      </c>
      <c r="E36" s="13">
        <v>10</v>
      </c>
      <c r="F36" s="13">
        <v>10</v>
      </c>
      <c r="G36" s="13">
        <v>20</v>
      </c>
      <c r="H36" s="17" t="s">
        <v>71</v>
      </c>
      <c r="I36" s="12"/>
      <c r="J36" s="16">
        <f t="shared" si="3"/>
        <v>0</v>
      </c>
      <c r="K36" s="16">
        <f t="shared" si="4"/>
        <v>0</v>
      </c>
      <c r="L36" s="11">
        <f t="shared" si="5"/>
        <v>0</v>
      </c>
    </row>
    <row r="37" spans="2:12" ht="104.25" customHeight="1" x14ac:dyDescent="0.25">
      <c r="B37" s="9">
        <v>28</v>
      </c>
      <c r="C37" s="10" t="s">
        <v>48</v>
      </c>
      <c r="D37" s="13" t="s">
        <v>49</v>
      </c>
      <c r="E37" s="13">
        <v>10</v>
      </c>
      <c r="F37" s="13">
        <v>10</v>
      </c>
      <c r="G37" s="13">
        <v>20</v>
      </c>
      <c r="H37" s="17" t="s">
        <v>72</v>
      </c>
      <c r="I37" s="12"/>
      <c r="J37" s="16">
        <f t="shared" si="3"/>
        <v>0</v>
      </c>
      <c r="K37" s="16">
        <f t="shared" si="4"/>
        <v>0</v>
      </c>
      <c r="L37" s="11">
        <f t="shared" si="5"/>
        <v>0</v>
      </c>
    </row>
    <row r="38" spans="2:12" ht="15" customHeight="1" x14ac:dyDescent="0.25">
      <c r="B38" s="29" t="s">
        <v>13</v>
      </c>
      <c r="C38" s="30"/>
      <c r="D38" s="31"/>
      <c r="E38" s="31"/>
      <c r="F38" s="30"/>
      <c r="G38" s="30"/>
      <c r="H38" s="30"/>
      <c r="I38" s="32"/>
      <c r="J38" s="37">
        <f>SUM(J10:J37)</f>
        <v>0</v>
      </c>
      <c r="K38" s="36">
        <f>SUM(K10:K37)</f>
        <v>0</v>
      </c>
      <c r="L38" s="37">
        <f>SUM(L10:L37)</f>
        <v>0</v>
      </c>
    </row>
    <row r="39" spans="2:12" ht="15" customHeight="1" x14ac:dyDescent="0.25">
      <c r="B39" s="33"/>
      <c r="C39" s="34"/>
      <c r="D39" s="34"/>
      <c r="E39" s="34"/>
      <c r="F39" s="34"/>
      <c r="G39" s="34"/>
      <c r="H39" s="34"/>
      <c r="I39" s="35"/>
      <c r="J39" s="38"/>
      <c r="K39" s="36"/>
      <c r="L39" s="38"/>
    </row>
    <row r="40" spans="2:12" x14ac:dyDescent="0.25">
      <c r="B40" s="4"/>
      <c r="C40" s="39"/>
      <c r="D40" s="39"/>
      <c r="E40" s="39"/>
      <c r="F40" s="39"/>
      <c r="G40" s="39"/>
      <c r="H40" s="39"/>
      <c r="I40" s="4"/>
      <c r="J40" s="4"/>
      <c r="K40" s="4"/>
      <c r="L40" s="19"/>
    </row>
    <row r="41" spans="2:12" ht="54" customHeight="1" x14ac:dyDescent="0.25">
      <c r="B41" s="4"/>
      <c r="C41" s="23" t="s">
        <v>25</v>
      </c>
      <c r="D41" s="23"/>
      <c r="E41" s="23"/>
      <c r="F41" s="23"/>
      <c r="G41" s="23"/>
      <c r="H41" s="23"/>
      <c r="I41" s="4"/>
      <c r="J41" s="4"/>
      <c r="K41" s="4"/>
      <c r="L41" s="20"/>
    </row>
    <row r="42" spans="2:12" ht="30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21"/>
    </row>
    <row r="43" spans="2:12" ht="44.25" customHeight="1" x14ac:dyDescent="0.25">
      <c r="L43" s="22"/>
    </row>
    <row r="44" spans="2:12" ht="1.5" customHeight="1" x14ac:dyDescent="0.25">
      <c r="L44" s="22"/>
    </row>
    <row r="45" spans="2:12" x14ac:dyDescent="0.25">
      <c r="L45" s="2"/>
    </row>
    <row r="46" spans="2:12" x14ac:dyDescent="0.25">
      <c r="L46" s="2"/>
    </row>
  </sheetData>
  <sheetProtection password="CC32" sheet="1" objects="1" scenarios="1"/>
  <mergeCells count="10">
    <mergeCell ref="L43:L44"/>
    <mergeCell ref="C41:H41"/>
    <mergeCell ref="B4:L4"/>
    <mergeCell ref="B5:L5"/>
    <mergeCell ref="B6:L6"/>
    <mergeCell ref="B38:I39"/>
    <mergeCell ref="K38:K39"/>
    <mergeCell ref="J38:J39"/>
    <mergeCell ref="L38:L39"/>
    <mergeCell ref="C40:H40"/>
  </mergeCells>
  <pageMargins left="0.19685039370078741" right="0.11811023622047245" top="0.94488188976377963" bottom="0.15748031496062992" header="0.31496062992125984" footer="0.31496062992125984"/>
  <pageSetup paperSize="9" scale="55" orientation="landscape" r:id="rId1"/>
  <rowBreaks count="2" manualBreakCount="2">
    <brk id="13" max="11" man="1"/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AA183B7-051D-416F-8108-B6FF325A7EB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2024-10-15T12:12:09Z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7b18e10d-841e-4024-8d42-6e3e1cbd4fb4</vt:lpwstr>
  </property>
  <property fmtid="{D5CDD505-2E9C-101B-9397-08002B2CF9AE}" pid="3" name="bjSaver">
    <vt:lpwstr>3Y36uw1XARTNkjWGzujlqO0tU5Lp3pdN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10.100.65.37</vt:lpwstr>
  </property>
</Properties>
</file>