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140" windowHeight="1195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C18" i="1"/>
  <c r="I18"/>
  <c r="F14"/>
  <c r="F13"/>
  <c r="F12"/>
  <c r="F11"/>
  <c r="H8"/>
  <c r="H9"/>
  <c r="H7"/>
  <c r="F10"/>
  <c r="F8"/>
  <c r="F9"/>
  <c r="F7"/>
  <c r="F18" l="1"/>
</calcChain>
</file>

<file path=xl/sharedStrings.xml><?xml version="1.0" encoding="utf-8"?>
<sst xmlns="http://schemas.openxmlformats.org/spreadsheetml/2006/main" count="23" uniqueCount="14">
  <si>
    <t>Lp.</t>
  </si>
  <si>
    <t>Nazwa pomieszczenia</t>
  </si>
  <si>
    <t>Ilość  (szt.)</t>
  </si>
  <si>
    <t>Szer. (m)</t>
  </si>
  <si>
    <t>Wys. (m)</t>
  </si>
  <si>
    <r>
      <t>Pow. żaluzji (m</t>
    </r>
    <r>
      <rPr>
        <b/>
        <sz val="10"/>
        <rFont val="Czcionka tekstu podstawowego"/>
        <charset val="238"/>
      </rPr>
      <t>²</t>
    </r>
    <r>
      <rPr>
        <b/>
        <sz val="10"/>
        <rFont val="Times New Roman"/>
        <family val="1"/>
        <charset val="238"/>
      </rPr>
      <t>)</t>
    </r>
  </si>
  <si>
    <t>Cena jedn. za  1 m²  żaluzji  brutto (zł)</t>
  </si>
  <si>
    <t xml:space="preserve">Razem: </t>
  </si>
  <si>
    <t>Dodatkowy mechanizm</t>
  </si>
  <si>
    <t xml:space="preserve"> ŻALUZJE POZIOME BIAŁE</t>
  </si>
  <si>
    <t>ŻALUZJE POZIOME BIAŁE</t>
  </si>
  <si>
    <t>57.00</t>
  </si>
  <si>
    <t>Razem szt.</t>
  </si>
  <si>
    <t>Zwymiarowanie szyb w oknach  na dostawę i montaż żaluzji  poziomych.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</si>
</sst>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Czcionka tekstu podstawowego"/>
      <charset val="238"/>
    </font>
    <font>
      <b/>
      <i/>
      <sz val="9"/>
      <name val="Times New Roman"/>
      <family val="1"/>
      <charset val="238"/>
    </font>
    <font>
      <b/>
      <i/>
      <sz val="9"/>
      <name val="Arial CE"/>
      <family val="2"/>
      <charset val="238"/>
    </font>
    <font>
      <sz val="10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topLeftCell="A7" workbookViewId="0">
      <selection activeCell="L3" sqref="L3"/>
    </sheetView>
  </sheetViews>
  <sheetFormatPr defaultRowHeight="14.25"/>
  <cols>
    <col min="1" max="1" width="3.375" customWidth="1"/>
    <col min="2" max="2" width="17.125" customWidth="1"/>
    <col min="3" max="3" width="5.5" hidden="1" customWidth="1"/>
    <col min="4" max="4" width="10" customWidth="1"/>
    <col min="5" max="5" width="9.25" customWidth="1"/>
    <col min="6" max="8" width="0" hidden="1" customWidth="1"/>
    <col min="9" max="9" width="9.25" customWidth="1"/>
  </cols>
  <sheetData>
    <row r="2" spans="1:9" ht="33" customHeight="1">
      <c r="A2" s="17" t="s">
        <v>13</v>
      </c>
      <c r="B2" s="17"/>
      <c r="C2" s="17"/>
      <c r="D2" s="17"/>
      <c r="E2" s="17"/>
      <c r="F2" s="17"/>
      <c r="G2" s="17"/>
      <c r="H2" s="17"/>
      <c r="I2" s="17"/>
    </row>
    <row r="3" spans="1:9">
      <c r="A3" s="1"/>
      <c r="B3" s="2"/>
      <c r="C3" s="2"/>
      <c r="D3" s="1"/>
      <c r="E3" s="3"/>
      <c r="F3" s="3"/>
      <c r="G3" s="4"/>
      <c r="H3" s="4"/>
      <c r="I3" s="4"/>
    </row>
    <row r="4" spans="1:9">
      <c r="A4" s="1"/>
      <c r="B4" s="3"/>
      <c r="C4" s="3"/>
      <c r="D4" s="1"/>
      <c r="E4" s="3"/>
      <c r="F4" s="3"/>
      <c r="G4" s="4"/>
      <c r="H4" s="4"/>
      <c r="I4" s="4"/>
    </row>
    <row r="5" spans="1:9" ht="57.75" customHeight="1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8</v>
      </c>
      <c r="I5" s="6" t="s">
        <v>12</v>
      </c>
    </row>
    <row r="6" spans="1:9">
      <c r="A6" s="7">
        <v>1</v>
      </c>
      <c r="B6" s="7">
        <v>2</v>
      </c>
      <c r="C6" s="7">
        <v>3</v>
      </c>
      <c r="D6" s="7">
        <v>4</v>
      </c>
      <c r="E6" s="8">
        <v>5</v>
      </c>
      <c r="F6" s="8">
        <v>6</v>
      </c>
      <c r="G6" s="9">
        <v>7</v>
      </c>
      <c r="H6" s="9"/>
      <c r="I6" s="9">
        <v>8</v>
      </c>
    </row>
    <row r="7" spans="1:9" ht="25.5">
      <c r="A7" s="10">
        <v>1</v>
      </c>
      <c r="B7" s="16" t="s">
        <v>9</v>
      </c>
      <c r="C7" s="11">
        <v>2</v>
      </c>
      <c r="D7" s="12">
        <v>34.5</v>
      </c>
      <c r="E7" s="12">
        <v>1.19</v>
      </c>
      <c r="F7" s="12">
        <f t="shared" ref="F7:F14" si="0">D7*E7*C7</f>
        <v>82.11</v>
      </c>
      <c r="G7" s="13">
        <v>55</v>
      </c>
      <c r="H7" s="13">
        <f>17*C7</f>
        <v>34</v>
      </c>
      <c r="I7" s="18">
        <v>2</v>
      </c>
    </row>
    <row r="8" spans="1:9" ht="25.5">
      <c r="A8" s="10">
        <v>2</v>
      </c>
      <c r="B8" s="16" t="s">
        <v>9</v>
      </c>
      <c r="C8" s="11">
        <v>4</v>
      </c>
      <c r="D8" s="12">
        <v>36</v>
      </c>
      <c r="E8" s="12">
        <v>1.19</v>
      </c>
      <c r="F8" s="12">
        <f t="shared" si="0"/>
        <v>171.35999999999999</v>
      </c>
      <c r="G8" s="13">
        <v>55</v>
      </c>
      <c r="H8" s="13">
        <f>C8*17</f>
        <v>68</v>
      </c>
      <c r="I8" s="18">
        <v>4</v>
      </c>
    </row>
    <row r="9" spans="1:9" ht="25.5">
      <c r="A9" s="10">
        <v>3</v>
      </c>
      <c r="B9" s="16" t="s">
        <v>9</v>
      </c>
      <c r="C9" s="11">
        <v>6</v>
      </c>
      <c r="D9" s="12">
        <v>38</v>
      </c>
      <c r="E9" s="12">
        <v>1.19</v>
      </c>
      <c r="F9" s="12">
        <f t="shared" si="0"/>
        <v>271.32</v>
      </c>
      <c r="G9" s="13">
        <v>55</v>
      </c>
      <c r="H9" s="13">
        <f>C9*17</f>
        <v>102</v>
      </c>
      <c r="I9" s="18">
        <v>6</v>
      </c>
    </row>
    <row r="10" spans="1:9" ht="25.5">
      <c r="A10" s="10">
        <v>4</v>
      </c>
      <c r="B10" s="16" t="s">
        <v>9</v>
      </c>
      <c r="C10" s="11">
        <v>4</v>
      </c>
      <c r="D10" s="12">
        <v>41.5</v>
      </c>
      <c r="E10" s="12">
        <v>1.19</v>
      </c>
      <c r="F10" s="12">
        <f t="shared" si="0"/>
        <v>197.54</v>
      </c>
      <c r="G10" s="13">
        <v>50</v>
      </c>
      <c r="H10" s="13"/>
      <c r="I10" s="18">
        <v>4</v>
      </c>
    </row>
    <row r="11" spans="1:9" ht="25.5">
      <c r="A11" s="10">
        <v>5</v>
      </c>
      <c r="B11" s="16" t="s">
        <v>9</v>
      </c>
      <c r="C11" s="11">
        <v>6</v>
      </c>
      <c r="D11" s="12">
        <v>43</v>
      </c>
      <c r="E11" s="12">
        <v>1.119</v>
      </c>
      <c r="F11" s="12">
        <f t="shared" si="0"/>
        <v>288.702</v>
      </c>
      <c r="G11" s="13">
        <v>50</v>
      </c>
      <c r="H11" s="13"/>
      <c r="I11" s="18">
        <v>6</v>
      </c>
    </row>
    <row r="12" spans="1:9" ht="25.5">
      <c r="A12" s="10">
        <v>6</v>
      </c>
      <c r="B12" s="16" t="s">
        <v>10</v>
      </c>
      <c r="C12" s="11">
        <v>3</v>
      </c>
      <c r="D12" s="12">
        <v>104.5</v>
      </c>
      <c r="E12" s="12">
        <v>64</v>
      </c>
      <c r="F12" s="12">
        <f t="shared" si="0"/>
        <v>20064</v>
      </c>
      <c r="G12" s="13">
        <v>50</v>
      </c>
      <c r="H12" s="13"/>
      <c r="I12" s="18">
        <v>3</v>
      </c>
    </row>
    <row r="13" spans="1:9" ht="25.5">
      <c r="A13" s="10">
        <v>7</v>
      </c>
      <c r="B13" s="16" t="s">
        <v>10</v>
      </c>
      <c r="C13" s="11">
        <v>3</v>
      </c>
      <c r="D13" s="12">
        <v>114.5</v>
      </c>
      <c r="E13" s="12">
        <v>49.8</v>
      </c>
      <c r="F13" s="12">
        <f t="shared" si="0"/>
        <v>17106.3</v>
      </c>
      <c r="G13" s="13"/>
      <c r="H13" s="13"/>
      <c r="I13" s="18">
        <v>3</v>
      </c>
    </row>
    <row r="14" spans="1:9" ht="25.5">
      <c r="A14" s="10">
        <v>8</v>
      </c>
      <c r="B14" s="16" t="s">
        <v>10</v>
      </c>
      <c r="C14" s="11">
        <v>2</v>
      </c>
      <c r="D14" s="12">
        <v>111.8</v>
      </c>
      <c r="E14" s="12">
        <v>49.8</v>
      </c>
      <c r="F14" s="12">
        <f t="shared" si="0"/>
        <v>11135.279999999999</v>
      </c>
      <c r="G14" s="13"/>
      <c r="H14" s="13"/>
      <c r="I14" s="18">
        <v>2</v>
      </c>
    </row>
    <row r="15" spans="1:9" ht="25.5">
      <c r="A15" s="10">
        <v>9</v>
      </c>
      <c r="B15" s="16" t="s">
        <v>10</v>
      </c>
      <c r="C15" s="11">
        <v>1</v>
      </c>
      <c r="D15" s="12">
        <v>101.5</v>
      </c>
      <c r="E15" s="12" t="s">
        <v>11</v>
      </c>
      <c r="F15" s="12"/>
      <c r="G15" s="13"/>
      <c r="H15" s="13"/>
      <c r="I15" s="18">
        <v>1</v>
      </c>
    </row>
    <row r="16" spans="1:9" ht="25.5">
      <c r="A16" s="10">
        <v>10</v>
      </c>
      <c r="B16" s="16" t="s">
        <v>10</v>
      </c>
      <c r="C16" s="11">
        <v>1</v>
      </c>
      <c r="D16" s="12">
        <v>100.5</v>
      </c>
      <c r="E16" s="12">
        <v>63</v>
      </c>
      <c r="F16" s="12"/>
      <c r="G16" s="13"/>
      <c r="H16" s="13"/>
      <c r="I16" s="18">
        <v>1</v>
      </c>
    </row>
    <row r="17" spans="1:9" ht="25.5">
      <c r="A17" s="10">
        <v>11</v>
      </c>
      <c r="B17" s="16" t="s">
        <v>10</v>
      </c>
      <c r="C17" s="11">
        <v>1</v>
      </c>
      <c r="D17" s="12">
        <v>98.5</v>
      </c>
      <c r="E17" s="12">
        <v>53</v>
      </c>
      <c r="F17" s="12"/>
      <c r="G17" s="13"/>
      <c r="H17" s="13"/>
      <c r="I17" s="18">
        <v>1</v>
      </c>
    </row>
    <row r="18" spans="1:9">
      <c r="A18" s="10"/>
      <c r="B18" s="14" t="s">
        <v>7</v>
      </c>
      <c r="C18" s="6">
        <f>SUM(C17+C16+C15+C14+C13+C12+C11+C10+C9+C8+C7)</f>
        <v>33</v>
      </c>
      <c r="D18" s="12"/>
      <c r="E18" s="12"/>
      <c r="F18" s="15">
        <f>SUM(F7:F9)</f>
        <v>524.79</v>
      </c>
      <c r="G18" s="12"/>
      <c r="H18" s="12"/>
      <c r="I18" s="15">
        <f>SUM(I17+I16+I15+I14+I13+I12+I11+I10+I9+I8+I7)</f>
        <v>33</v>
      </c>
    </row>
  </sheetData>
  <mergeCells count="1">
    <mergeCell ref="A2:I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iwonawalasek</dc:creator>
  <cp:lastModifiedBy>iwonawalasek</cp:lastModifiedBy>
  <cp:lastPrinted>2018-06-21T07:46:57Z</cp:lastPrinted>
  <dcterms:created xsi:type="dcterms:W3CDTF">2018-01-31T11:25:56Z</dcterms:created>
  <dcterms:modified xsi:type="dcterms:W3CDTF">2019-01-22T13:21:05Z</dcterms:modified>
</cp:coreProperties>
</file>