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ulina\Desktop\odpowiedzi zamawiającego\"/>
    </mc:Choice>
  </mc:AlternateContent>
  <xr:revisionPtr revIDLastSave="0" documentId="13_ncr:1_{E83F3992-8D4C-4A8D-A97E-5AE17161C200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. nr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35" i="1" s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<sst xmlns="http://schemas.openxmlformats.org/spreadsheetml/2006/main" count="143" uniqueCount="135">
  <si>
    <t>załącznik nr 2.1 do SWZ</t>
  </si>
  <si>
    <t xml:space="preserve">       FORMULARZ ASORTYMENTOWO - CENOWY DLA ZADANIA NR 1:
Preparaty do higieny rąk, antyseptyki do dezynfekcji powierzchni sprzętu medycznego i dezaktywacji materiału</t>
  </si>
  <si>
    <t>Lp.</t>
  </si>
  <si>
    <t>Przedmiot zamówienia
/zakres działania/</t>
  </si>
  <si>
    <t>Związki
aktywne</t>
  </si>
  <si>
    <t>Uwagi</t>
  </si>
  <si>
    <t>Rodzaj
/wielkość opakowania/</t>
  </si>
  <si>
    <t>Nazwa handlowa</t>
  </si>
  <si>
    <t>Producent</t>
  </si>
  <si>
    <t>Kod produktu</t>
  </si>
  <si>
    <t>Numer katalogowy
/jeśli dotyczy/</t>
  </si>
  <si>
    <t>Ilość/sztuk
zamówienie podstawowe
na 24 m-ce</t>
  </si>
  <si>
    <r>
      <rPr>
        <b/>
        <sz val="12"/>
        <color rgb="FF000000"/>
        <rFont val="Tahoma"/>
        <family val="2"/>
        <charset val="238"/>
      </rPr>
      <t>Cena</t>
    </r>
    <r>
      <rPr>
        <b/>
        <vertAlign val="superscript"/>
        <sz val="12"/>
        <color rgb="FF000000"/>
        <rFont val="Tahoma"/>
        <family val="2"/>
        <charset val="238"/>
      </rPr>
      <t xml:space="preserve">2)
</t>
    </r>
    <r>
      <rPr>
        <b/>
        <sz val="12"/>
        <color rgb="FF000000"/>
        <rFont val="Tahoma"/>
        <family val="2"/>
        <charset val="238"/>
      </rPr>
      <t>jednostkowa brutto
za sztukę</t>
    </r>
  </si>
  <si>
    <t>Cena
całkowita brutto
zamówienie podstawowe
(kol. 11x12)</t>
  </si>
  <si>
    <t>1.</t>
  </si>
  <si>
    <t xml:space="preserve"> B,Tbc,F, V- do 30s</t>
  </si>
  <si>
    <t>Etanol (min.89g/100)</t>
  </si>
  <si>
    <t>Preparat zawierający substancje nawilżające i pielęgnujące, otwierania i zamykania jedną dłonią</t>
  </si>
  <si>
    <t>butelka 100ml</t>
  </si>
  <si>
    <t>2.</t>
  </si>
  <si>
    <t>Preparat zawierający substancje nawilżające i pielęgnujące</t>
  </si>
  <si>
    <t>butelka do 0,5 dm³</t>
  </si>
  <si>
    <t>3.</t>
  </si>
  <si>
    <t>kanister  5 dm³</t>
  </si>
  <si>
    <t>4.</t>
  </si>
  <si>
    <t>opakowanie jednorazowe przystosowane do systemu zamkniętego
NEXA</t>
  </si>
  <si>
    <t>opakowanie 750 ml</t>
  </si>
  <si>
    <t>5.</t>
  </si>
  <si>
    <t>preparat do mycia rąk w postaci pianki, pH 5,0, bez zawartości substancji zapachowych oraz barwników</t>
  </si>
  <si>
    <t>opakowanie jednorazowe, kompatybilne z płynem dezynfekcyjnym, wkład do NEXA</t>
  </si>
  <si>
    <t>6.</t>
  </si>
  <si>
    <t>preparat do mycia rąk płynny, Ph 5,0 bez zawartości substancji zapachowych oraz barwników, możliwość stosowania zamiennie z pianką</t>
  </si>
  <si>
    <t>7.</t>
  </si>
  <si>
    <t>drobnoustroje bytujące na skórze (w tym MRSA) i wirusobójcze (HBV w czasie 2 min. x 2, HIV, Herpes, Rota, Adeno)</t>
  </si>
  <si>
    <t>mieszanina alkoholi, nadtlenek wodoru</t>
  </si>
  <si>
    <t xml:space="preserve"> bezbarwny, bez zawartości  jodu i jego związków oraz związków fenolowych</t>
  </si>
  <si>
    <t>butelka  do 0,35 dm³ z atomizerem</t>
  </si>
  <si>
    <t>8.</t>
  </si>
  <si>
    <t>kanister do 5 dm³</t>
  </si>
  <si>
    <t>9.</t>
  </si>
  <si>
    <t>drobnoustroje bytujące na skórze (w tym MRSA) i wirusobójcze ( HBV w czasie 2 min. x 2, HIV, Herpes, Rota, Adeno )</t>
  </si>
  <si>
    <t xml:space="preserve"> barwiony, bez zawartości  jodu i jego związków  oraz związków fenolowych</t>
  </si>
  <si>
    <t>Butelka  1 dm³</t>
  </si>
  <si>
    <t>10.</t>
  </si>
  <si>
    <t>11.</t>
  </si>
  <si>
    <t>B,F wirusobójcze (HBV,HIV)</t>
  </si>
  <si>
    <t>diglukonian chlorheksydyny, nadtlenek wodoru</t>
  </si>
  <si>
    <t>preparat do odkażania błon śluzowych bez zawartości jodu</t>
  </si>
  <si>
    <t>butelka 0,5 dm³</t>
  </si>
  <si>
    <t>12.</t>
  </si>
  <si>
    <t>B, Tbc,V (osłonione + Rota), drożdże</t>
  </si>
  <si>
    <t>preparat do dezynfekcji zewnętrznych powierzchni cewników naczyniowych</t>
  </si>
  <si>
    <t>spray, preparat alkoholowy bezpieczny dla skóry</t>
  </si>
  <si>
    <t>Butelka  0,1 dm³z atomizerem</t>
  </si>
  <si>
    <t>13.</t>
  </si>
  <si>
    <t>B, Tbc, V ( osłonione), drożdże</t>
  </si>
  <si>
    <t>alkohol etylowy, 2% diglukonian chlorheksydyny</t>
  </si>
  <si>
    <t>preparat do ogólnej antyseptyki skóry przed procedurami naruszającymi ciągłość skóry</t>
  </si>
  <si>
    <t>butelka do 0,25 dm³ z atomizerem</t>
  </si>
  <si>
    <t>14.</t>
  </si>
  <si>
    <t>4% płyn na skórę z diglukonianem chlorheksydyny</t>
  </si>
  <si>
    <t>preparat do mycia ciała i włosów z dozownikiem</t>
  </si>
  <si>
    <t>15.</t>
  </si>
  <si>
    <t>chlorhexydyna</t>
  </si>
  <si>
    <t>płyn do higieny jamy ustnej</t>
  </si>
  <si>
    <t>butelka do 0,3 dm³</t>
  </si>
  <si>
    <t>16.</t>
  </si>
  <si>
    <t xml:space="preserve">
</t>
  </si>
  <si>
    <t xml:space="preserve">niepozostawiający tłustej powłoki na dłoniach
</t>
  </si>
  <si>
    <t>pielęgnacja rąk</t>
  </si>
  <si>
    <t>butelka   0,5 dm³</t>
  </si>
  <si>
    <t>17.</t>
  </si>
  <si>
    <t>B,F,V,P</t>
  </si>
  <si>
    <t xml:space="preserve"> dichlorowodorek octenidyny</t>
  </si>
  <si>
    <t>preparat do dezynfekcji ran pooperacyjnych, kikuta pępowinowego</t>
  </si>
  <si>
    <t>butelka  0,25 dm³</t>
  </si>
  <si>
    <t>18.</t>
  </si>
  <si>
    <t>butelka  1 dm³</t>
  </si>
  <si>
    <t>19.</t>
  </si>
  <si>
    <t>B,F</t>
  </si>
  <si>
    <t xml:space="preserve"> wirusobójcze (HBV, HIV)</t>
  </si>
  <si>
    <t>preparat do dekontaminacji ciała pacjentów</t>
  </si>
  <si>
    <t>20.</t>
  </si>
  <si>
    <t>B,Tbc,V,F -do 30 min, B, Tbc, V,F,S -6h</t>
  </si>
  <si>
    <t xml:space="preserve"> nadwęglan sodu</t>
  </si>
  <si>
    <t>preparat do dezynfekcji inkubatorów, potwierdzenie przeznaczenia preparatu przez niezalezny instytut badawczy</t>
  </si>
  <si>
    <t>wiaderko do 2 kg</t>
  </si>
  <si>
    <t>21.</t>
  </si>
  <si>
    <t>B,Tbc,V,F,S - do 15 min</t>
  </si>
  <si>
    <t>nadwęglan sodu, tenzydy, fosfonian</t>
  </si>
  <si>
    <t>preparat do dezynfekcji wysokiego poziomu narzędzi i endoskopów</t>
  </si>
  <si>
    <t>wiaderko do 1,5 kg</t>
  </si>
  <si>
    <t>22.</t>
  </si>
  <si>
    <t xml:space="preserve">
B, F, V (BVDV,Vacciniavirus, Rota, Adeno) - 15 min</t>
  </si>
  <si>
    <t>bez zawartości aldehydów, QAV, fenoli, chloru i substancji nadtlenowych</t>
  </si>
  <si>
    <t>dezynfekcja dużych powierzchni zmywalnych, butelka z miarką</t>
  </si>
  <si>
    <t xml:space="preserve">butelka 2 l </t>
  </si>
  <si>
    <t>23.</t>
  </si>
  <si>
    <t>dezynfekcja dużych powierzchni zmywalnych,</t>
  </si>
  <si>
    <t xml:space="preserve">karnister do 6 dm 3 </t>
  </si>
  <si>
    <t>24.</t>
  </si>
  <si>
    <t xml:space="preserve">B,Tbc,F,V- 15 min
</t>
  </si>
  <si>
    <t xml:space="preserve">preparat chlorowy z zawartością tenzydu
</t>
  </si>
  <si>
    <t>postać tabletki, wymagane spektrum B, Tbc,F,V do 1 000ppm, S(C.diffcile warunki brudne- albumina i erytrocyty)</t>
  </si>
  <si>
    <t>opakowanie do 200 tabl. W tabeli podana ilość tabletek</t>
  </si>
  <si>
    <t>25.</t>
  </si>
  <si>
    <t>B,F,V,Tbc ,
C.difficile do 5 min.</t>
  </si>
  <si>
    <t>H2 O2 lub kwas nadoctowy,
bez zawartości alkoholu, chloru</t>
  </si>
  <si>
    <t>chusteczki o wymiarze min.20x20</t>
  </si>
  <si>
    <t>opakowanie  100 szt</t>
  </si>
  <si>
    <t>26.</t>
  </si>
  <si>
    <t>B,F,V,Tbc,C difficile do 5 min.</t>
  </si>
  <si>
    <t>preparat w spray, szybka dezynfekcja  drobnego sprzętu medycznego oraz trudno dostępnych powierzchni</t>
  </si>
  <si>
    <t>opakowanie  750 ml</t>
  </si>
  <si>
    <t>27.</t>
  </si>
  <si>
    <t xml:space="preserve">
B,Tbc, F,V</t>
  </si>
  <si>
    <t>bez zawartości alkoholu</t>
  </si>
  <si>
    <t>chusteczki do dezynfekcji głowic USG</t>
  </si>
  <si>
    <t>opakowanie 100-125 szt</t>
  </si>
  <si>
    <t>28.</t>
  </si>
  <si>
    <t>B,F – 1min.
V (HIV,HBV, HCV – 30sek., Polio do 10min.)</t>
  </si>
  <si>
    <t>Etanol   70%</t>
  </si>
  <si>
    <t>preparat do szybkiej dezynfekcji drobnego sprzętu med.</t>
  </si>
  <si>
    <t>butelka 1 dm³</t>
  </si>
  <si>
    <t>29.</t>
  </si>
  <si>
    <t xml:space="preserve">kanister 5 dm³  </t>
  </si>
  <si>
    <t>30.</t>
  </si>
  <si>
    <t>B,Tbc,V,F</t>
  </si>
  <si>
    <t>Preparat w pianie, wstępna dezynfekcja narzędzi</t>
  </si>
  <si>
    <t>spray zapobiegający wysychaniu  narzędzi do 72 godzin</t>
  </si>
  <si>
    <t>butelka do 750ml</t>
  </si>
  <si>
    <t>Razem</t>
  </si>
  <si>
    <r>
      <rPr>
        <b/>
        <vertAlign val="superscript"/>
        <sz val="10"/>
        <color rgb="FF000000"/>
        <rFont val="Tahoma"/>
        <family val="2"/>
        <charset val="238"/>
      </rPr>
      <t>1)</t>
    </r>
    <r>
      <rPr>
        <b/>
        <sz val="10"/>
        <color rgb="FF000000"/>
        <rFont val="Tahoma"/>
        <family val="2"/>
        <charset val="238"/>
      </rPr>
      <t xml:space="preserve"> ilość sztuk stanowi suma zamówienia podstawowego i Opcji. </t>
    </r>
  </si>
  <si>
    <r>
      <rPr>
        <b/>
        <vertAlign val="superscript"/>
        <sz val="10"/>
        <color rgb="FF000000"/>
        <rFont val="Tahoma"/>
        <family val="2"/>
        <charset val="238"/>
      </rPr>
      <t>3)</t>
    </r>
    <r>
      <rPr>
        <b/>
        <sz val="10"/>
        <color rgb="FF000000"/>
        <rFont val="Tahoma"/>
        <family val="2"/>
        <charset val="238"/>
      </rPr>
      <t xml:space="preserve"> należy wpisać cenę jednostkową brutto za 1 sztukę</t>
    </r>
  </si>
  <si>
    <t>Niniejszy formularz należy opatrzyć kwalifikowanym podpisem elektronicznym lub podpisem zaufanym lub podpisem osobistym, właściwej umocowanej osoby / właściwych umocowanych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</si>
</sst>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 x14ac:knownFonts="1">
    <font>
      <sz val="11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vertAlign val="superscript"/>
      <sz val="12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4" fillId="0" borderId="0" xfId="0" applyNumberFormat="1" applyFont="1"/>
    <xf numFmtId="164" fontId="2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75" zoomScaleNormal="75" workbookViewId="0">
      <pane ySplit="4" topLeftCell="A11" activePane="bottomLeft" state="frozen"/>
      <selection pane="bottomLeft" activeCell="D21" sqref="D21:D22"/>
    </sheetView>
  </sheetViews>
  <sheetFormatPr defaultColWidth="8.88671875" defaultRowHeight="13.8" x14ac:dyDescent="0.25"/>
  <cols>
    <col min="1" max="1" width="21.6640625" style="10" customWidth="1"/>
    <col min="2" max="2" width="50.6640625" style="10" customWidth="1"/>
    <col min="3" max="4" width="35.6640625" style="10" customWidth="1"/>
    <col min="5" max="9" width="30.6640625" style="10" customWidth="1"/>
    <col min="10" max="11" width="24.6640625" style="10" customWidth="1"/>
    <col min="12" max="12" width="25.6640625" style="10" customWidth="1"/>
    <col min="13" max="1025" width="11.88671875" style="10" customWidth="1"/>
    <col min="1026" max="16384" width="8.88671875" style="10"/>
  </cols>
  <sheetData>
    <row r="1" spans="1:13" ht="30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49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s="13" customFormat="1" ht="84.75" customHeight="1" x14ac:dyDescent="0.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3" s="13" customFormat="1" ht="19.5" customHeight="1" x14ac:dyDescent="0.2">
      <c r="A4" s="14">
        <v>1</v>
      </c>
      <c r="B4" s="15">
        <v>2</v>
      </c>
      <c r="C4" s="14">
        <v>4</v>
      </c>
      <c r="D4" s="15">
        <v>5</v>
      </c>
      <c r="E4" s="14">
        <v>6</v>
      </c>
      <c r="F4" s="15">
        <v>7</v>
      </c>
      <c r="G4" s="14">
        <v>8</v>
      </c>
      <c r="H4" s="14">
        <v>9</v>
      </c>
      <c r="I4" s="15">
        <v>10</v>
      </c>
      <c r="J4" s="14">
        <v>11</v>
      </c>
      <c r="K4" s="14">
        <v>12</v>
      </c>
      <c r="L4" s="14">
        <v>13</v>
      </c>
    </row>
    <row r="5" spans="1:13" s="13" customFormat="1" ht="69.75" customHeight="1" x14ac:dyDescent="0.2">
      <c r="A5" s="16" t="s">
        <v>14</v>
      </c>
      <c r="B5" s="7" t="s">
        <v>15</v>
      </c>
      <c r="C5" s="7" t="s">
        <v>16</v>
      </c>
      <c r="D5" s="18" t="s">
        <v>17</v>
      </c>
      <c r="E5" s="17" t="s">
        <v>18</v>
      </c>
      <c r="F5" s="17"/>
      <c r="G5" s="17"/>
      <c r="H5" s="17"/>
      <c r="I5" s="17"/>
      <c r="J5" s="19">
        <v>20</v>
      </c>
      <c r="K5" s="20"/>
      <c r="L5" s="20">
        <f t="shared" ref="L5:L34" si="0">J5*K5</f>
        <v>0</v>
      </c>
      <c r="M5" s="21"/>
    </row>
    <row r="6" spans="1:13" s="13" customFormat="1" ht="69.75" customHeight="1" x14ac:dyDescent="0.2">
      <c r="A6" s="16" t="s">
        <v>19</v>
      </c>
      <c r="B6" s="7"/>
      <c r="C6" s="7"/>
      <c r="D6" s="18" t="s">
        <v>20</v>
      </c>
      <c r="E6" s="17" t="s">
        <v>21</v>
      </c>
      <c r="F6" s="17"/>
      <c r="G6" s="17"/>
      <c r="H6" s="17"/>
      <c r="I6" s="17"/>
      <c r="J6" s="19">
        <v>100</v>
      </c>
      <c r="K6" s="20"/>
      <c r="L6" s="20">
        <f t="shared" si="0"/>
        <v>0</v>
      </c>
    </row>
    <row r="7" spans="1:13" s="13" customFormat="1" ht="69.75" customHeight="1" x14ac:dyDescent="0.2">
      <c r="A7" s="16" t="s">
        <v>22</v>
      </c>
      <c r="B7" s="7"/>
      <c r="C7" s="7"/>
      <c r="D7" s="18" t="s">
        <v>20</v>
      </c>
      <c r="E7" s="17" t="s">
        <v>23</v>
      </c>
      <c r="F7" s="17"/>
      <c r="G7" s="17"/>
      <c r="H7" s="17"/>
      <c r="I7" s="17"/>
      <c r="J7" s="19">
        <v>30</v>
      </c>
      <c r="K7" s="20"/>
      <c r="L7" s="20">
        <f t="shared" si="0"/>
        <v>0</v>
      </c>
    </row>
    <row r="8" spans="1:13" s="13" customFormat="1" ht="69.75" customHeight="1" x14ac:dyDescent="0.2">
      <c r="A8" s="16" t="s">
        <v>24</v>
      </c>
      <c r="B8" s="7"/>
      <c r="C8" s="7"/>
      <c r="D8" s="18" t="s">
        <v>25</v>
      </c>
      <c r="E8" s="17" t="s">
        <v>26</v>
      </c>
      <c r="F8" s="17"/>
      <c r="G8" s="17"/>
      <c r="H8" s="17"/>
      <c r="I8" s="17"/>
      <c r="J8" s="19">
        <v>800</v>
      </c>
      <c r="K8" s="20"/>
      <c r="L8" s="20">
        <f t="shared" si="0"/>
        <v>0</v>
      </c>
    </row>
    <row r="9" spans="1:13" s="13" customFormat="1" ht="85.5" customHeight="1" x14ac:dyDescent="0.2">
      <c r="A9" s="16" t="s">
        <v>27</v>
      </c>
      <c r="B9" s="18"/>
      <c r="C9" s="18" t="s">
        <v>28</v>
      </c>
      <c r="D9" s="18" t="s">
        <v>29</v>
      </c>
      <c r="E9" s="17" t="s">
        <v>26</v>
      </c>
      <c r="F9" s="17"/>
      <c r="G9" s="17"/>
      <c r="H9" s="17"/>
      <c r="I9" s="17"/>
      <c r="J9" s="19">
        <v>400</v>
      </c>
      <c r="K9" s="20"/>
      <c r="L9" s="20">
        <f t="shared" si="0"/>
        <v>0</v>
      </c>
    </row>
    <row r="10" spans="1:13" s="13" customFormat="1" ht="69.75" customHeight="1" x14ac:dyDescent="0.2">
      <c r="A10" s="16" t="s">
        <v>30</v>
      </c>
      <c r="B10" s="18"/>
      <c r="C10" s="18" t="s">
        <v>31</v>
      </c>
      <c r="D10" s="18" t="s">
        <v>29</v>
      </c>
      <c r="E10" s="17" t="s">
        <v>26</v>
      </c>
      <c r="F10" s="17"/>
      <c r="G10" s="17"/>
      <c r="H10" s="17"/>
      <c r="I10" s="17"/>
      <c r="J10" s="19">
        <v>400</v>
      </c>
      <c r="K10" s="20"/>
      <c r="L10" s="20">
        <f t="shared" si="0"/>
        <v>0</v>
      </c>
    </row>
    <row r="11" spans="1:13" s="13" customFormat="1" ht="69.75" customHeight="1" x14ac:dyDescent="0.2">
      <c r="A11" s="16" t="s">
        <v>32</v>
      </c>
      <c r="B11" s="7" t="s">
        <v>33</v>
      </c>
      <c r="C11" s="7" t="s">
        <v>34</v>
      </c>
      <c r="D11" s="7" t="s">
        <v>35</v>
      </c>
      <c r="E11" s="17" t="s">
        <v>36</v>
      </c>
      <c r="F11" s="17"/>
      <c r="G11" s="17"/>
      <c r="H11" s="17"/>
      <c r="I11" s="17"/>
      <c r="J11" s="19">
        <v>400</v>
      </c>
      <c r="K11" s="20"/>
      <c r="L11" s="20">
        <f t="shared" si="0"/>
        <v>0</v>
      </c>
    </row>
    <row r="12" spans="1:13" s="13" customFormat="1" ht="69.75" customHeight="1" x14ac:dyDescent="0.2">
      <c r="A12" s="16" t="s">
        <v>37</v>
      </c>
      <c r="B12" s="7"/>
      <c r="C12" s="7"/>
      <c r="D12" s="7"/>
      <c r="E12" s="17" t="s">
        <v>38</v>
      </c>
      <c r="F12" s="17"/>
      <c r="G12" s="17"/>
      <c r="H12" s="17"/>
      <c r="I12" s="17"/>
      <c r="J12" s="19">
        <v>100</v>
      </c>
      <c r="K12" s="20"/>
      <c r="L12" s="20">
        <f t="shared" si="0"/>
        <v>0</v>
      </c>
    </row>
    <row r="13" spans="1:13" s="13" customFormat="1" ht="69.75" customHeight="1" x14ac:dyDescent="0.2">
      <c r="A13" s="16" t="s">
        <v>39</v>
      </c>
      <c r="B13" s="7" t="s">
        <v>40</v>
      </c>
      <c r="C13" s="7" t="s">
        <v>34</v>
      </c>
      <c r="D13" s="7" t="s">
        <v>41</v>
      </c>
      <c r="E13" s="17" t="s">
        <v>42</v>
      </c>
      <c r="F13" s="17"/>
      <c r="G13" s="17"/>
      <c r="H13" s="17"/>
      <c r="I13" s="17"/>
      <c r="J13" s="19">
        <v>300</v>
      </c>
      <c r="K13" s="20"/>
      <c r="L13" s="20">
        <f t="shared" si="0"/>
        <v>0</v>
      </c>
    </row>
    <row r="14" spans="1:13" s="13" customFormat="1" ht="69.75" customHeight="1" x14ac:dyDescent="0.2">
      <c r="A14" s="16" t="s">
        <v>43</v>
      </c>
      <c r="B14" s="7"/>
      <c r="C14" s="7"/>
      <c r="D14" s="7"/>
      <c r="E14" s="17" t="s">
        <v>38</v>
      </c>
      <c r="F14" s="17"/>
      <c r="G14" s="17"/>
      <c r="H14" s="17"/>
      <c r="I14" s="17"/>
      <c r="J14" s="19">
        <v>50</v>
      </c>
      <c r="K14" s="20"/>
      <c r="L14" s="20">
        <f t="shared" si="0"/>
        <v>0</v>
      </c>
      <c r="M14" s="21"/>
    </row>
    <row r="15" spans="1:13" s="13" customFormat="1" ht="69.75" customHeight="1" x14ac:dyDescent="0.2">
      <c r="A15" s="16" t="s">
        <v>44</v>
      </c>
      <c r="B15" s="18" t="s">
        <v>45</v>
      </c>
      <c r="C15" s="18" t="s">
        <v>46</v>
      </c>
      <c r="D15" s="18" t="s">
        <v>47</v>
      </c>
      <c r="E15" s="17" t="s">
        <v>48</v>
      </c>
      <c r="F15" s="17"/>
      <c r="G15" s="17"/>
      <c r="H15" s="17"/>
      <c r="I15" s="17"/>
      <c r="J15" s="19">
        <v>120</v>
      </c>
      <c r="K15" s="20"/>
      <c r="L15" s="20">
        <f t="shared" si="0"/>
        <v>0</v>
      </c>
    </row>
    <row r="16" spans="1:13" s="13" customFormat="1" ht="69.75" customHeight="1" x14ac:dyDescent="0.2">
      <c r="A16" s="16" t="s">
        <v>49</v>
      </c>
      <c r="B16" s="18" t="s">
        <v>50</v>
      </c>
      <c r="C16" s="18" t="s">
        <v>51</v>
      </c>
      <c r="D16" s="18" t="s">
        <v>52</v>
      </c>
      <c r="E16" s="17" t="s">
        <v>53</v>
      </c>
      <c r="F16" s="17"/>
      <c r="G16" s="17"/>
      <c r="H16" s="17"/>
      <c r="I16" s="17"/>
      <c r="J16" s="19">
        <v>6</v>
      </c>
      <c r="K16" s="20"/>
      <c r="L16" s="20">
        <f t="shared" si="0"/>
        <v>0</v>
      </c>
    </row>
    <row r="17" spans="1:13" s="13" customFormat="1" ht="69.75" customHeight="1" x14ac:dyDescent="0.2">
      <c r="A17" s="16" t="s">
        <v>54</v>
      </c>
      <c r="B17" s="18" t="s">
        <v>55</v>
      </c>
      <c r="C17" s="18" t="s">
        <v>56</v>
      </c>
      <c r="D17" s="18" t="s">
        <v>57</v>
      </c>
      <c r="E17" s="17" t="s">
        <v>58</v>
      </c>
      <c r="F17" s="17"/>
      <c r="G17" s="17"/>
      <c r="H17" s="17"/>
      <c r="I17" s="17"/>
      <c r="J17" s="19">
        <v>10</v>
      </c>
      <c r="K17" s="20"/>
      <c r="L17" s="20">
        <f t="shared" si="0"/>
        <v>0</v>
      </c>
    </row>
    <row r="18" spans="1:13" s="13" customFormat="1" ht="69.75" customHeight="1" x14ac:dyDescent="0.2">
      <c r="A18" s="16" t="s">
        <v>59</v>
      </c>
      <c r="B18" s="18"/>
      <c r="C18" s="18" t="s">
        <v>60</v>
      </c>
      <c r="D18" s="18" t="s">
        <v>61</v>
      </c>
      <c r="E18" s="17"/>
      <c r="F18" s="17"/>
      <c r="G18" s="17"/>
      <c r="H18" s="17"/>
      <c r="I18" s="17"/>
      <c r="J18" s="19">
        <v>10</v>
      </c>
      <c r="K18" s="20"/>
      <c r="L18" s="20">
        <f t="shared" si="0"/>
        <v>0</v>
      </c>
    </row>
    <row r="19" spans="1:13" s="13" customFormat="1" ht="69.75" customHeight="1" x14ac:dyDescent="0.2">
      <c r="A19" s="16" t="s">
        <v>62</v>
      </c>
      <c r="B19" s="18"/>
      <c r="C19" s="18" t="s">
        <v>63</v>
      </c>
      <c r="D19" s="18" t="s">
        <v>64</v>
      </c>
      <c r="E19" s="17" t="s">
        <v>65</v>
      </c>
      <c r="F19" s="17"/>
      <c r="G19" s="17"/>
      <c r="H19" s="17"/>
      <c r="I19" s="17"/>
      <c r="J19" s="19">
        <v>150</v>
      </c>
      <c r="K19" s="20"/>
      <c r="L19" s="20">
        <f t="shared" si="0"/>
        <v>0</v>
      </c>
    </row>
    <row r="20" spans="1:13" s="13" customFormat="1" ht="87" customHeight="1" x14ac:dyDescent="0.2">
      <c r="A20" s="16" t="s">
        <v>66</v>
      </c>
      <c r="B20" s="17" t="s">
        <v>67</v>
      </c>
      <c r="C20" s="17" t="s">
        <v>68</v>
      </c>
      <c r="D20" s="17" t="s">
        <v>69</v>
      </c>
      <c r="E20" s="17" t="s">
        <v>70</v>
      </c>
      <c r="F20" s="17"/>
      <c r="G20" s="17"/>
      <c r="H20" s="17"/>
      <c r="I20" s="17"/>
      <c r="J20" s="19">
        <v>140</v>
      </c>
      <c r="K20" s="20"/>
      <c r="L20" s="20">
        <f t="shared" si="0"/>
        <v>0</v>
      </c>
    </row>
    <row r="21" spans="1:13" s="13" customFormat="1" ht="69.75" customHeight="1" x14ac:dyDescent="0.2">
      <c r="A21" s="16" t="s">
        <v>71</v>
      </c>
      <c r="B21" s="6" t="s">
        <v>72</v>
      </c>
      <c r="C21" s="6" t="s">
        <v>73</v>
      </c>
      <c r="D21" s="6" t="s">
        <v>74</v>
      </c>
      <c r="E21" s="17" t="s">
        <v>75</v>
      </c>
      <c r="F21" s="17"/>
      <c r="G21" s="17"/>
      <c r="H21" s="17"/>
      <c r="I21" s="17"/>
      <c r="J21" s="19">
        <v>300</v>
      </c>
      <c r="K21" s="20"/>
      <c r="L21" s="20">
        <f t="shared" si="0"/>
        <v>0</v>
      </c>
    </row>
    <row r="22" spans="1:13" s="13" customFormat="1" ht="69.75" customHeight="1" x14ac:dyDescent="0.2">
      <c r="A22" s="16" t="s">
        <v>76</v>
      </c>
      <c r="B22" s="6"/>
      <c r="C22" s="6"/>
      <c r="D22" s="6"/>
      <c r="E22" s="17" t="s">
        <v>77</v>
      </c>
      <c r="F22" s="17"/>
      <c r="G22" s="17"/>
      <c r="H22" s="17"/>
      <c r="I22" s="17"/>
      <c r="J22" s="19">
        <v>200</v>
      </c>
      <c r="K22" s="20"/>
      <c r="L22" s="20">
        <f t="shared" si="0"/>
        <v>0</v>
      </c>
    </row>
    <row r="23" spans="1:13" s="13" customFormat="1" ht="69.75" customHeight="1" x14ac:dyDescent="0.2">
      <c r="A23" s="16" t="s">
        <v>78</v>
      </c>
      <c r="B23" s="18" t="s">
        <v>79</v>
      </c>
      <c r="C23" s="18" t="s">
        <v>80</v>
      </c>
      <c r="D23" s="18" t="s">
        <v>81</v>
      </c>
      <c r="E23" s="17" t="s">
        <v>48</v>
      </c>
      <c r="F23" s="17"/>
      <c r="G23" s="17"/>
      <c r="H23" s="17"/>
      <c r="I23" s="17"/>
      <c r="J23" s="19">
        <v>20</v>
      </c>
      <c r="K23" s="20"/>
      <c r="L23" s="20">
        <f t="shared" si="0"/>
        <v>0</v>
      </c>
    </row>
    <row r="24" spans="1:13" s="13" customFormat="1" ht="69.75" customHeight="1" x14ac:dyDescent="0.2">
      <c r="A24" s="16" t="s">
        <v>82</v>
      </c>
      <c r="B24" s="18" t="s">
        <v>83</v>
      </c>
      <c r="C24" s="18" t="s">
        <v>84</v>
      </c>
      <c r="D24" s="18" t="s">
        <v>85</v>
      </c>
      <c r="E24" s="17" t="s">
        <v>86</v>
      </c>
      <c r="F24" s="17"/>
      <c r="G24" s="17"/>
      <c r="H24" s="17"/>
      <c r="I24" s="17"/>
      <c r="J24" s="19">
        <v>2</v>
      </c>
      <c r="K24" s="20"/>
      <c r="L24" s="20">
        <f t="shared" si="0"/>
        <v>0</v>
      </c>
    </row>
    <row r="25" spans="1:13" s="13" customFormat="1" ht="69.75" customHeight="1" x14ac:dyDescent="0.2">
      <c r="A25" s="16" t="s">
        <v>87</v>
      </c>
      <c r="B25" s="18" t="s">
        <v>88</v>
      </c>
      <c r="C25" s="18" t="s">
        <v>89</v>
      </c>
      <c r="D25" s="18" t="s">
        <v>90</v>
      </c>
      <c r="E25" s="17" t="s">
        <v>91</v>
      </c>
      <c r="F25" s="17"/>
      <c r="G25" s="17"/>
      <c r="H25" s="17"/>
      <c r="I25" s="17"/>
      <c r="J25" s="19">
        <v>400</v>
      </c>
      <c r="K25" s="20"/>
      <c r="L25" s="20">
        <f t="shared" si="0"/>
        <v>0</v>
      </c>
    </row>
    <row r="26" spans="1:13" s="13" customFormat="1" ht="69.75" customHeight="1" x14ac:dyDescent="0.2">
      <c r="A26" s="16" t="s">
        <v>92</v>
      </c>
      <c r="B26" s="7" t="s">
        <v>93</v>
      </c>
      <c r="C26" s="7" t="s">
        <v>94</v>
      </c>
      <c r="D26" s="18" t="s">
        <v>95</v>
      </c>
      <c r="E26" s="17" t="s">
        <v>96</v>
      </c>
      <c r="F26" s="17"/>
      <c r="G26" s="17"/>
      <c r="H26" s="17"/>
      <c r="I26" s="17"/>
      <c r="J26" s="19">
        <v>40</v>
      </c>
      <c r="K26" s="20"/>
      <c r="L26" s="20">
        <f t="shared" si="0"/>
        <v>0</v>
      </c>
    </row>
    <row r="27" spans="1:13" s="13" customFormat="1" ht="69.75" customHeight="1" x14ac:dyDescent="0.2">
      <c r="A27" s="16" t="s">
        <v>97</v>
      </c>
      <c r="B27" s="7"/>
      <c r="C27" s="7"/>
      <c r="D27" s="18" t="s">
        <v>98</v>
      </c>
      <c r="E27" s="17" t="s">
        <v>99</v>
      </c>
      <c r="F27" s="17"/>
      <c r="G27" s="17"/>
      <c r="H27" s="17"/>
      <c r="I27" s="17"/>
      <c r="J27" s="19">
        <v>20</v>
      </c>
      <c r="K27" s="20"/>
      <c r="L27" s="20">
        <f t="shared" si="0"/>
        <v>0</v>
      </c>
    </row>
    <row r="28" spans="1:13" s="13" customFormat="1" ht="69.75" customHeight="1" x14ac:dyDescent="0.2">
      <c r="A28" s="16" t="s">
        <v>100</v>
      </c>
      <c r="B28" s="18" t="s">
        <v>101</v>
      </c>
      <c r="C28" s="18" t="s">
        <v>102</v>
      </c>
      <c r="D28" s="18" t="s">
        <v>103</v>
      </c>
      <c r="E28" s="17" t="s">
        <v>104</v>
      </c>
      <c r="F28" s="17"/>
      <c r="G28" s="17"/>
      <c r="H28" s="17"/>
      <c r="I28" s="17"/>
      <c r="J28" s="19">
        <v>120000</v>
      </c>
      <c r="K28" s="20"/>
      <c r="L28" s="20">
        <f t="shared" si="0"/>
        <v>0</v>
      </c>
    </row>
    <row r="29" spans="1:13" s="13" customFormat="1" ht="69.75" customHeight="1" x14ac:dyDescent="0.2">
      <c r="A29" s="16" t="s">
        <v>105</v>
      </c>
      <c r="B29" s="18" t="s">
        <v>106</v>
      </c>
      <c r="C29" s="18" t="s">
        <v>107</v>
      </c>
      <c r="D29" s="18" t="s">
        <v>108</v>
      </c>
      <c r="E29" s="17" t="s">
        <v>109</v>
      </c>
      <c r="F29" s="17"/>
      <c r="G29" s="17"/>
      <c r="H29" s="17"/>
      <c r="I29" s="17"/>
      <c r="J29" s="19">
        <v>2000</v>
      </c>
      <c r="K29" s="20"/>
      <c r="L29" s="20">
        <f t="shared" si="0"/>
        <v>0</v>
      </c>
    </row>
    <row r="30" spans="1:13" s="13" customFormat="1" ht="69.75" customHeight="1" x14ac:dyDescent="0.2">
      <c r="A30" s="16" t="s">
        <v>110</v>
      </c>
      <c r="B30" s="18" t="s">
        <v>111</v>
      </c>
      <c r="C30" s="18" t="s">
        <v>107</v>
      </c>
      <c r="D30" s="18" t="s">
        <v>112</v>
      </c>
      <c r="E30" s="17" t="s">
        <v>113</v>
      </c>
      <c r="F30" s="17"/>
      <c r="G30" s="17"/>
      <c r="H30" s="17"/>
      <c r="I30" s="17"/>
      <c r="J30" s="19">
        <v>500</v>
      </c>
      <c r="K30" s="20"/>
      <c r="L30" s="20">
        <f t="shared" si="0"/>
        <v>0</v>
      </c>
    </row>
    <row r="31" spans="1:13" s="13" customFormat="1" ht="69.75" customHeight="1" x14ac:dyDescent="0.2">
      <c r="A31" s="16" t="s">
        <v>114</v>
      </c>
      <c r="B31" s="18" t="s">
        <v>115</v>
      </c>
      <c r="C31" s="18" t="s">
        <v>116</v>
      </c>
      <c r="D31" s="18" t="s">
        <v>117</v>
      </c>
      <c r="E31" s="17" t="s">
        <v>118</v>
      </c>
      <c r="F31" s="17"/>
      <c r="G31" s="17"/>
      <c r="H31" s="17"/>
      <c r="I31" s="17"/>
      <c r="J31" s="19">
        <v>500</v>
      </c>
      <c r="K31" s="20"/>
      <c r="L31" s="20">
        <f t="shared" si="0"/>
        <v>0</v>
      </c>
    </row>
    <row r="32" spans="1:13" s="13" customFormat="1" ht="69.75" customHeight="1" x14ac:dyDescent="0.2">
      <c r="A32" s="16" t="s">
        <v>119</v>
      </c>
      <c r="B32" s="7" t="s">
        <v>120</v>
      </c>
      <c r="C32" s="7" t="s">
        <v>121</v>
      </c>
      <c r="D32" s="7" t="s">
        <v>122</v>
      </c>
      <c r="E32" s="17" t="s">
        <v>123</v>
      </c>
      <c r="F32" s="17"/>
      <c r="G32" s="17"/>
      <c r="H32" s="17"/>
      <c r="I32" s="17"/>
      <c r="J32" s="19">
        <v>30</v>
      </c>
      <c r="K32" s="20"/>
      <c r="L32" s="20">
        <f t="shared" si="0"/>
        <v>0</v>
      </c>
      <c r="M32" s="21"/>
    </row>
    <row r="33" spans="1:12" s="13" customFormat="1" ht="69.75" customHeight="1" x14ac:dyDescent="0.2">
      <c r="A33" s="16" t="s">
        <v>124</v>
      </c>
      <c r="B33" s="7"/>
      <c r="C33" s="7"/>
      <c r="D33" s="7"/>
      <c r="E33" s="17" t="s">
        <v>125</v>
      </c>
      <c r="F33" s="17"/>
      <c r="G33" s="17"/>
      <c r="H33" s="17"/>
      <c r="I33" s="17"/>
      <c r="J33" s="19">
        <v>20</v>
      </c>
      <c r="K33" s="20"/>
      <c r="L33" s="20">
        <f t="shared" si="0"/>
        <v>0</v>
      </c>
    </row>
    <row r="34" spans="1:12" s="13" customFormat="1" ht="69.75" customHeight="1" x14ac:dyDescent="0.2">
      <c r="A34" s="16" t="s">
        <v>126</v>
      </c>
      <c r="B34" s="18" t="s">
        <v>127</v>
      </c>
      <c r="C34" s="18" t="s">
        <v>128</v>
      </c>
      <c r="D34" s="18" t="s">
        <v>129</v>
      </c>
      <c r="E34" s="17" t="s">
        <v>130</v>
      </c>
      <c r="F34" s="17"/>
      <c r="G34" s="17"/>
      <c r="H34" s="17"/>
      <c r="I34" s="17"/>
      <c r="J34" s="19">
        <v>15</v>
      </c>
      <c r="K34" s="20"/>
      <c r="L34" s="20">
        <f t="shared" si="0"/>
        <v>0</v>
      </c>
    </row>
    <row r="35" spans="1:12" s="13" customFormat="1" ht="24" customHeight="1" x14ac:dyDescent="0.2">
      <c r="A35" s="5" t="s">
        <v>131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22">
        <f>SUM(L14:L34)</f>
        <v>0</v>
      </c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4.4" x14ac:dyDescent="0.25">
      <c r="A38" s="3" t="s">
        <v>132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4" x14ac:dyDescent="0.25">
      <c r="A39" s="3" t="s">
        <v>133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1" spans="1:12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3.5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3.5" customHeight="1" x14ac:dyDescent="0.25">
      <c r="A43" s="1" t="s">
        <v>134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24">
    <mergeCell ref="A43:L43"/>
    <mergeCell ref="A35:K35"/>
    <mergeCell ref="A37:L37"/>
    <mergeCell ref="A38:L38"/>
    <mergeCell ref="A39:L39"/>
    <mergeCell ref="A41:L41"/>
    <mergeCell ref="B26:B27"/>
    <mergeCell ref="C26:C27"/>
    <mergeCell ref="B32:B33"/>
    <mergeCell ref="C32:C33"/>
    <mergeCell ref="D32:D33"/>
    <mergeCell ref="B13:B14"/>
    <mergeCell ref="C13:C14"/>
    <mergeCell ref="D13:D14"/>
    <mergeCell ref="B21:B22"/>
    <mergeCell ref="C21:C22"/>
    <mergeCell ref="D21:D22"/>
    <mergeCell ref="A1:L1"/>
    <mergeCell ref="A2:L2"/>
    <mergeCell ref="B5:B8"/>
    <mergeCell ref="C5:C8"/>
    <mergeCell ref="B11:B12"/>
    <mergeCell ref="C11:C12"/>
    <mergeCell ref="D11:D12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dc:description/>
  <cp:lastModifiedBy>Paulina</cp:lastModifiedBy>
  <cp:revision>1</cp:revision>
  <cp:lastPrinted>2021-08-28T20:05:20Z</cp:lastPrinted>
  <dcterms:created xsi:type="dcterms:W3CDTF">2021-08-26T16:14:46Z</dcterms:created>
  <dcterms:modified xsi:type="dcterms:W3CDTF">2024-04-05T19:04:31Z</dcterms:modified>
  <dc:language>pl-PL</dc:language>
</cp:coreProperties>
</file>