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erownik\Desktop\PRZETARG\"/>
    </mc:Choice>
  </mc:AlternateContent>
  <xr:revisionPtr revIDLastSave="0" documentId="13_ncr:1_{53291665-9330-4DB7-A6FE-34E05E9E5E3A}" xr6:coauthVersionLast="47" xr6:coauthVersionMax="47" xr10:uidLastSave="{00000000-0000-0000-0000-000000000000}"/>
  <bookViews>
    <workbookView xWindow="-120" yWindow="-120" windowWidth="29040" windowHeight="15840" xr2:uid="{E0BD3DAA-7707-438F-B3D2-B28112A01E6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3" i="1" l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4" i="1" s="1"/>
</calcChain>
</file>

<file path=xl/sharedStrings.xml><?xml version="1.0" encoding="utf-8"?>
<sst xmlns="http://schemas.openxmlformats.org/spreadsheetml/2006/main" count="322" uniqueCount="165">
  <si>
    <t>Szkoła Podstawowa nr 6</t>
  </si>
  <si>
    <t>Załącznik 1a do SWZ</t>
  </si>
  <si>
    <t>ZP.3850.1.2021 dot. postępowania pn. „Zakup i dostawa artykułów żywnościowych do Szkoły Podstawowej nr 6 im. Antoniego Abrahama w Gdyni  z podziałem na siedem części".</t>
  </si>
  <si>
    <t>Pełna nazwa Wykonawcy/Wykonawców występujacych wspólnie</t>
  </si>
  <si>
    <t>ZBIORCZE ZESTAWIENIE ARTYKUŁÓW ŻYWNOŚCIOWYCH</t>
  </si>
  <si>
    <t>CZĘŚĆ 1 : Różne artykuły spożywcze, produkty mleczarskie, produkty mączne, jaja</t>
  </si>
  <si>
    <t>Lp.</t>
  </si>
  <si>
    <t>Nazwa produktu</t>
  </si>
  <si>
    <t>Wymagane opakowanie</t>
  </si>
  <si>
    <t>Jednostka miary</t>
  </si>
  <si>
    <t>Ilość/ wielkość zamówienia</t>
  </si>
  <si>
    <t>Cena jednostkowa brutto</t>
  </si>
  <si>
    <t>Wartość brutto</t>
  </si>
  <si>
    <t>Ananasy kostka w syropie w puszce</t>
  </si>
  <si>
    <t>2500g</t>
  </si>
  <si>
    <t>szt</t>
  </si>
  <si>
    <t>Batonik musli</t>
  </si>
  <si>
    <t>80g</t>
  </si>
  <si>
    <t>kg</t>
  </si>
  <si>
    <t>Batoniki czekoladowe</t>
  </si>
  <si>
    <t>30g</t>
  </si>
  <si>
    <t>Biszkopty bez konserwantów</t>
  </si>
  <si>
    <t>100g</t>
  </si>
  <si>
    <t>Ciecierzyca</t>
  </si>
  <si>
    <t>Crispy natural suszone owoce bez dodatku tłuszczu i substancji konserwujących</t>
  </si>
  <si>
    <t>18g</t>
  </si>
  <si>
    <t>Cukier biały</t>
  </si>
  <si>
    <t>1000g</t>
  </si>
  <si>
    <t>Cukier puder</t>
  </si>
  <si>
    <t>500g</t>
  </si>
  <si>
    <t>Cukier waniliowy</t>
  </si>
  <si>
    <t>Cynamon</t>
  </si>
  <si>
    <t>15g</t>
  </si>
  <si>
    <t>Czosnek granulowany</t>
  </si>
  <si>
    <t>1050g</t>
  </si>
  <si>
    <t>Fasola Jaś</t>
  </si>
  <si>
    <t>Fasola konserwowa</t>
  </si>
  <si>
    <t>Fasola sucha drobna</t>
  </si>
  <si>
    <t>450g</t>
  </si>
  <si>
    <t>Galaretka owocowa różne smaki</t>
  </si>
  <si>
    <t>1300g</t>
  </si>
  <si>
    <t xml:space="preserve">Groch łuskany </t>
  </si>
  <si>
    <t xml:space="preserve">Herbata  czarna w saszetkach </t>
  </si>
  <si>
    <t>140g</t>
  </si>
  <si>
    <t xml:space="preserve">Herbata owocowa w saszetkach </t>
  </si>
  <si>
    <t>40g</t>
  </si>
  <si>
    <t xml:space="preserve">Herbatniki </t>
  </si>
  <si>
    <t>jaja klasa A, kod2 PL</t>
  </si>
  <si>
    <t>od 53g-63g</t>
  </si>
  <si>
    <t>Jarzynka b/glutaminianu sodu</t>
  </si>
  <si>
    <t>3000g</t>
  </si>
  <si>
    <t>Jogurt naturalnyZawartość tłuszczu 2g/100g produktu</t>
  </si>
  <si>
    <t>Jogurt naturalnyZawartość tłuszczu 3 g/100g produktu</t>
  </si>
  <si>
    <t xml:space="preserve">Jogurty owocowe zawartość cukru do 14 g na 100g produktu </t>
  </si>
  <si>
    <t>150g</t>
  </si>
  <si>
    <t>Jogurty pitny zawartość cukru do 14 g na 100 g produktu</t>
  </si>
  <si>
    <t>250g</t>
  </si>
  <si>
    <t>Kasza gryczana</t>
  </si>
  <si>
    <t>Kasza jaglana</t>
  </si>
  <si>
    <t>Kasza jęczmienna gruba</t>
  </si>
  <si>
    <t>Kasza pęczak</t>
  </si>
  <si>
    <t>Ketchup łagodny  zawartość pomidorów nie mniej niż 72% bez substancji konserwujących</t>
  </si>
  <si>
    <t>900ml(butelka lub słoik)</t>
  </si>
  <si>
    <t>Kisiel owocowy różne smaki</t>
  </si>
  <si>
    <t>Koncentrat buraczany</t>
  </si>
  <si>
    <t>300ml</t>
  </si>
  <si>
    <t>Kukurydza konswerowa</t>
  </si>
  <si>
    <t>Kwasek cytrynowy</t>
  </si>
  <si>
    <t>Maggi b/glut</t>
  </si>
  <si>
    <t>1l</t>
  </si>
  <si>
    <t>litr</t>
  </si>
  <si>
    <t xml:space="preserve">Majonez </t>
  </si>
  <si>
    <t>700g</t>
  </si>
  <si>
    <t>Makaron łazanki</t>
  </si>
  <si>
    <t>Makaron pszenny durum typ z semoliny 100% kolanko</t>
  </si>
  <si>
    <t>Makaron pszenny durum typ z semoliny 100% muszelka</t>
  </si>
  <si>
    <t>Makaron pszenny durum typ z semoliny 100% nitka cięta</t>
  </si>
  <si>
    <t>Makaron pszenny durum typ z semoliny 100% pióra</t>
  </si>
  <si>
    <t>Makaron pszenny durum typ z semoliny 100% spagetti</t>
  </si>
  <si>
    <t>Makaron pszenny durum typ z semoliny 100% świderek</t>
  </si>
  <si>
    <t>Makaron pszenny durum typ z semoliny 100% wstążka</t>
  </si>
  <si>
    <t>Masło 82% tłuszczu</t>
  </si>
  <si>
    <t>200g</t>
  </si>
  <si>
    <t>Mąka  pszenna typ 550</t>
  </si>
  <si>
    <t>Mąka ziemniaczana</t>
  </si>
  <si>
    <t>Miód naturalny</t>
  </si>
  <si>
    <t>1200g</t>
  </si>
  <si>
    <t>Mleko 3,2%</t>
  </si>
  <si>
    <t>1 litr</t>
  </si>
  <si>
    <t>Mus owocowy 100% owoców saszetka</t>
  </si>
  <si>
    <t xml:space="preserve">Musztarda sarepska </t>
  </si>
  <si>
    <t>185g</t>
  </si>
  <si>
    <t>Napój probiotyczny(mleko fermentowane)</t>
  </si>
  <si>
    <t>Olej rzepakowy z pierwszego tłoczenia , filtrowany na zimno 100% rafinowany</t>
  </si>
  <si>
    <t>Papryka czerwona  mielona słodka</t>
  </si>
  <si>
    <t>800g</t>
  </si>
  <si>
    <t>Papryka czerwona wędzona</t>
  </si>
  <si>
    <t>720g</t>
  </si>
  <si>
    <t>Pieprz cytrynowy</t>
  </si>
  <si>
    <t>360g</t>
  </si>
  <si>
    <t>Pieprz ziołowy</t>
  </si>
  <si>
    <t>Pomidorowy koncentrat 30% zawartości pomidorów</t>
  </si>
  <si>
    <t>1000 ml</t>
  </si>
  <si>
    <t>Pomidory krojone- pulpa pomidorowa, sok pomidorowy, regulator kwasowości: kwasek cytrynowy.</t>
  </si>
  <si>
    <t>Proszek do pieczenia</t>
  </si>
  <si>
    <t>Przyprawa do gyrosa</t>
  </si>
  <si>
    <t>Przyprawa do indyka-mieszanka przyprawowa do indyka składa się z soli, czosnku, papryki słodkiej, cebuli, chili, pieprzu, gorczycy, cukru, kolendry i majeranku</t>
  </si>
  <si>
    <t>25g</t>
  </si>
  <si>
    <t>Przyprawa do kurczaka-sól, papryka słodka (23%), cukier, proszek pomidorowy (5,5%), czosnek (5,2%), kolendra, imbir, kardamon, pieprz czarny, (1,5%), kurkuma, kozieradka, kmin, cynamon, goździki, gałka muszkatołowa (0,02%), chili</t>
  </si>
  <si>
    <t>Przyprawa do mięs-Sól, cukier, cebula (14%), czosnek (8,6%), pieprz cayenne (6,8%), papryka (2,7%), sok z cytryny w proszku, ekstrakt z papryki, kmin (0,7%), kolendra (0,3%).</t>
  </si>
  <si>
    <t>350g</t>
  </si>
  <si>
    <t>Przyprawa do surówek sos sałatkowy</t>
  </si>
  <si>
    <t>Przyprawa liśc laurowy</t>
  </si>
  <si>
    <t>Przyprawa pieprz czarny mielony</t>
  </si>
  <si>
    <t>Przyprawa pieprz czarny zaiarnisty</t>
  </si>
  <si>
    <t>900g</t>
  </si>
  <si>
    <t>Przyprawa zioła mielone Curry</t>
  </si>
  <si>
    <t>Przyprawa zioła suszone  bazylia</t>
  </si>
  <si>
    <t>Przyprawa zioła suszone  Estragon</t>
  </si>
  <si>
    <t>Przyprawa zioła suszone kminek mielony</t>
  </si>
  <si>
    <t>400g</t>
  </si>
  <si>
    <t>Przyprawa zioła suszone kurkuma mkielona</t>
  </si>
  <si>
    <t>420g</t>
  </si>
  <si>
    <t>Przyprawa zioła suszone majeranek</t>
  </si>
  <si>
    <t>Przyprawa zioła suszone Oregano</t>
  </si>
  <si>
    <t>180g</t>
  </si>
  <si>
    <t>Przyprawa zioła suszone rozmaryn</t>
  </si>
  <si>
    <t>600g</t>
  </si>
  <si>
    <t>Przyprawa zioła suszone Tymainek</t>
  </si>
  <si>
    <t>300g</t>
  </si>
  <si>
    <t>Pulpa pomidorowa skład pulpa pomidorowa 70%, sok pomidorowy 30%, regulator kwasowości: kwasek cytrynowy.</t>
  </si>
  <si>
    <t xml:space="preserve">Rodzynki sułtańśkie </t>
  </si>
  <si>
    <t xml:space="preserve">Ryż długoziarniasty preparowany termicznie (parboiled) </t>
  </si>
  <si>
    <t>Ser żółty 45%</t>
  </si>
  <si>
    <t xml:space="preserve">soczek jabłkowy 100% </t>
  </si>
  <si>
    <t>200ml</t>
  </si>
  <si>
    <t xml:space="preserve">soczek wieloowocowy 100% </t>
  </si>
  <si>
    <t>Soczewica czerwona</t>
  </si>
  <si>
    <t>Sok  pomarańczowy 100% z soku zagęszczonego</t>
  </si>
  <si>
    <t>6 litr</t>
  </si>
  <si>
    <t>Sok jabłkowy- sok jabłkowey 100% zagęszczony</t>
  </si>
  <si>
    <t>Sos myśliwski- suszone podgrzybki i borowiki, mąka pszenna, zioła, bez dodatku: konserwantów, glutaminianu sodu, barwników</t>
  </si>
  <si>
    <t>Sos pomidorowy z ziołami( pulpa pomidorowa 68%, koncentrat pomidorowy 17%, olej słonecznikowy 7%, mieszanka warzywna (cebula, marchew, seler), sól, cukier, zioła)</t>
  </si>
  <si>
    <t>Sos śmietanowo-ziołowy-Skrobia ziemniaczana, mąka pszenna, sól, skrobia kukurydziana, suszone warzywa (cebula, czosnek 3,3%, por), śmietanka w proszku (z mleka) 3,5%, zioła 2,9% (liść pietruszki, oregano, bazylia, majeranek, tymianek), wędzony tłuszcz wieprzowy, ekstrakt drożdży, cukier, przyprawy, aromaty</t>
  </si>
  <si>
    <t xml:space="preserve">Sól jodowana </t>
  </si>
  <si>
    <t xml:space="preserve">Sól- z potasem o obniżonej zawartości sodu jodowana 1 kg
</t>
  </si>
  <si>
    <t>Syrop owocowy z witaminami różne smaki</t>
  </si>
  <si>
    <t>420ml</t>
  </si>
  <si>
    <t xml:space="preserve">Szczaww słoiku -mielony liść szczawiu, konserwowy. </t>
  </si>
  <si>
    <t>315 ml</t>
  </si>
  <si>
    <t xml:space="preserve">Śmietana kwaśna 18%  </t>
  </si>
  <si>
    <t>Śmietana słodka 12% UHT 500 ml</t>
  </si>
  <si>
    <t>500 g</t>
  </si>
  <si>
    <t xml:space="preserve">Twaróg półtłusty Krajanka </t>
  </si>
  <si>
    <t>Vegeta bez glutaminianu sodu</t>
  </si>
  <si>
    <t xml:space="preserve">Woda niegazowana źródlana </t>
  </si>
  <si>
    <t>5 l</t>
  </si>
  <si>
    <t>Ziele angielskie</t>
  </si>
  <si>
    <t xml:space="preserve">Zioła prowansalskie </t>
  </si>
  <si>
    <t>Żur w butelce</t>
  </si>
  <si>
    <t>RAZEM:</t>
  </si>
  <si>
    <r>
      <t>ŁĄCZNA CENA BRUTTO ZA CAŁOŚĆ PRZEDMIOTU ZAMÓWIENIA – część 1</t>
    </r>
    <r>
      <rPr>
        <b/>
        <sz val="11"/>
        <color theme="1"/>
        <rFont val="Calibri"/>
        <family val="2"/>
        <charset val="238"/>
      </rPr>
      <t>: ……………………………</t>
    </r>
  </si>
  <si>
    <t>(wszystkie pozycje zsumowane razem)</t>
  </si>
  <si>
    <r>
      <rPr>
        <sz val="10"/>
        <color theme="1"/>
        <rFont val="Calibri"/>
        <family val="2"/>
        <charset val="238"/>
      </rPr>
      <t xml:space="preserve">Opakowania produktów spożywczych powinny zawierać takie informacje jak: nazwę produktu, nazwę i adres producenta lub przedsiębiorcy paczkującego środek spożywczy, </t>
    </r>
    <r>
      <rPr>
        <b/>
        <u/>
        <sz val="10"/>
        <color theme="1"/>
        <rFont val="Calibri"/>
        <family val="2"/>
        <charset val="238"/>
      </rPr>
      <t>wykaz i ilość składników lub kategorii składników</t>
    </r>
    <r>
      <rPr>
        <sz val="10"/>
        <color theme="1"/>
        <rFont val="Calibri"/>
        <family val="2"/>
        <charset val="238"/>
      </rPr>
      <t>, zawartość netto w opakowaniu, datę minimalnej trwałości lub termin przydatności do spożycia, warunki przechowywania.</t>
    </r>
    <r>
      <rPr>
        <sz val="10"/>
        <color rgb="FFFF0000"/>
        <rFont val="Calibri"/>
        <family val="2"/>
        <charset val="238"/>
      </rPr>
      <t xml:space="preserve"> </t>
    </r>
  </si>
  <si>
    <t>UWAGA! Dokument należy wypełnić i podpisać kwalifikowanym podpisem elektronicznym lub podpisem zaufanym lub podpisem osobistym.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</si>
</sst>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vertAlign val="superscript"/>
      <sz val="12"/>
      <color rgb="FF000000"/>
      <name val="Times New Roman"/>
      <family val="1"/>
      <charset val="238"/>
    </font>
    <font>
      <b/>
      <vertAlign val="superscript"/>
      <sz val="16"/>
      <color rgb="FF000000"/>
      <name val="Times New Roman"/>
      <family val="1"/>
      <charset val="238"/>
    </font>
    <font>
      <b/>
      <vertAlign val="superscript"/>
      <sz val="14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u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4" fillId="0" borderId="0">
      <alignment horizontal="left" vertical="center"/>
    </xf>
    <xf numFmtId="0" fontId="14" fillId="0" borderId="0">
      <alignment horizontal="right" vertical="center"/>
    </xf>
  </cellStyleXfs>
  <cellXfs count="54">
    <xf numFmtId="0" fontId="0" fillId="0" borderId="0" xfId="0"/>
    <xf numFmtId="0" fontId="11" fillId="3" borderId="3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15" fillId="0" borderId="3" xfId="3" quotePrefix="1" applyFont="1" applyBorder="1" applyAlignment="1">
      <alignment vertical="top" wrapText="1"/>
    </xf>
    <xf numFmtId="0" fontId="15" fillId="0" borderId="3" xfId="3" applyFont="1" applyBorder="1" applyAlignment="1">
      <alignment vertical="top" wrapText="1"/>
    </xf>
    <xf numFmtId="2" fontId="15" fillId="0" borderId="3" xfId="4" applyNumberFormat="1" applyFont="1" applyBorder="1" applyAlignment="1">
      <alignment horizontal="right" vertical="top" wrapText="1"/>
    </xf>
    <xf numFmtId="44" fontId="15" fillId="0" borderId="6" xfId="1" applyFont="1" applyBorder="1" applyAlignment="1">
      <alignment horizontal="right" vertical="top" wrapText="1"/>
    </xf>
    <xf numFmtId="44" fontId="13" fillId="0" borderId="3" xfId="1" applyFont="1" applyBorder="1" applyAlignment="1">
      <alignment horizontal="center" vertical="top"/>
    </xf>
    <xf numFmtId="0" fontId="16" fillId="0" borderId="3" xfId="3" applyFont="1" applyBorder="1" applyAlignment="1">
      <alignment vertical="top" wrapText="1"/>
    </xf>
    <xf numFmtId="0" fontId="16" fillId="0" borderId="3" xfId="3" quotePrefix="1" applyFont="1" applyBorder="1" applyAlignment="1">
      <alignment vertical="top" wrapText="1"/>
    </xf>
    <xf numFmtId="2" fontId="16" fillId="0" borderId="3" xfId="4" applyNumberFormat="1" applyFont="1" applyBorder="1" applyAlignment="1">
      <alignment horizontal="right" vertical="top" wrapText="1"/>
    </xf>
    <xf numFmtId="0" fontId="13" fillId="0" borderId="6" xfId="0" applyFont="1" applyBorder="1" applyAlignment="1">
      <alignment horizontal="center" vertical="top"/>
    </xf>
    <xf numFmtId="0" fontId="13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/>
    </xf>
    <xf numFmtId="0" fontId="13" fillId="0" borderId="3" xfId="0" applyFont="1" applyBorder="1" applyAlignment="1">
      <alignment horizontal="right" vertical="top"/>
    </xf>
    <xf numFmtId="0" fontId="15" fillId="0" borderId="4" xfId="3" quotePrefix="1" applyFont="1" applyBorder="1" applyAlignment="1">
      <alignment vertical="top" wrapText="1"/>
    </xf>
    <xf numFmtId="0" fontId="16" fillId="0" borderId="6" xfId="3" quotePrefix="1" applyFont="1" applyBorder="1" applyAlignment="1">
      <alignment vertical="top" wrapText="1"/>
    </xf>
    <xf numFmtId="0" fontId="16" fillId="0" borderId="5" xfId="3" quotePrefix="1" applyFont="1" applyBorder="1" applyAlignment="1">
      <alignment vertical="top" wrapText="1"/>
    </xf>
    <xf numFmtId="2" fontId="16" fillId="0" borderId="4" xfId="4" applyNumberFormat="1" applyFont="1" applyBorder="1" applyAlignment="1">
      <alignment horizontal="right" vertical="top" wrapText="1"/>
    </xf>
    <xf numFmtId="2" fontId="13" fillId="0" borderId="3" xfId="0" applyNumberFormat="1" applyFont="1" applyBorder="1" applyAlignment="1">
      <alignment horizontal="right" vertical="top"/>
    </xf>
    <xf numFmtId="0" fontId="13" fillId="0" borderId="3" xfId="0" applyFont="1" applyBorder="1" applyAlignment="1">
      <alignment horizontal="center" vertical="top"/>
    </xf>
    <xf numFmtId="0" fontId="16" fillId="0" borderId="4" xfId="3" quotePrefix="1" applyFont="1" applyBorder="1" applyAlignment="1">
      <alignment vertical="top" wrapText="1"/>
    </xf>
    <xf numFmtId="0" fontId="16" fillId="0" borderId="6" xfId="3" applyFont="1" applyBorder="1" applyAlignment="1">
      <alignment vertical="top" wrapText="1"/>
    </xf>
    <xf numFmtId="0" fontId="12" fillId="0" borderId="3" xfId="0" applyFont="1" applyBorder="1" applyAlignment="1">
      <alignment vertical="top"/>
    </xf>
    <xf numFmtId="0" fontId="12" fillId="0" borderId="3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/>
    </xf>
    <xf numFmtId="44" fontId="12" fillId="0" borderId="3" xfId="0" applyNumberFormat="1" applyFont="1" applyBorder="1" applyAlignment="1">
      <alignment vertical="top"/>
    </xf>
    <xf numFmtId="49" fontId="4" fillId="0" borderId="0" xfId="2" applyNumberFormat="1" applyFont="1" applyAlignment="1">
      <alignment horizontal="center" vertical="top"/>
    </xf>
    <xf numFmtId="0" fontId="4" fillId="0" borderId="0" xfId="2" applyFont="1" applyAlignment="1">
      <alignment horizontal="right" vertical="top"/>
    </xf>
    <xf numFmtId="0" fontId="0" fillId="0" borderId="0" xfId="0" applyAlignment="1">
      <alignment vertical="top"/>
    </xf>
    <xf numFmtId="0" fontId="2" fillId="0" borderId="0" xfId="2" applyAlignment="1">
      <alignment vertical="top"/>
    </xf>
    <xf numFmtId="0" fontId="6" fillId="0" borderId="0" xfId="2" applyFont="1" applyAlignment="1">
      <alignment horizontal="left" vertical="top"/>
    </xf>
    <xf numFmtId="49" fontId="6" fillId="0" borderId="0" xfId="2" applyNumberFormat="1" applyFont="1" applyAlignment="1">
      <alignment horizontal="center" vertical="top"/>
    </xf>
    <xf numFmtId="0" fontId="6" fillId="0" borderId="0" xfId="2" applyFont="1" applyAlignment="1">
      <alignment horizontal="right" vertical="top"/>
    </xf>
    <xf numFmtId="164" fontId="6" fillId="0" borderId="0" xfId="2" applyNumberFormat="1" applyFont="1" applyAlignment="1">
      <alignment horizontal="right" vertical="top"/>
    </xf>
    <xf numFmtId="0" fontId="7" fillId="0" borderId="0" xfId="2" applyFont="1" applyAlignment="1">
      <alignment horizontal="center" vertical="top" wrapText="1"/>
    </xf>
    <xf numFmtId="0" fontId="12" fillId="0" borderId="7" xfId="0" applyFont="1" applyBorder="1" applyAlignment="1">
      <alignment vertical="top"/>
    </xf>
    <xf numFmtId="0" fontId="12" fillId="0" borderId="7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20" fillId="0" borderId="0" xfId="2" applyFont="1" applyAlignment="1">
      <alignment vertical="top"/>
    </xf>
    <xf numFmtId="0" fontId="6" fillId="0" borderId="0" xfId="2" applyFont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top"/>
    </xf>
    <xf numFmtId="0" fontId="3" fillId="0" borderId="0" xfId="2" applyFont="1" applyAlignment="1">
      <alignment horizontal="left" vertical="top"/>
    </xf>
    <xf numFmtId="164" fontId="5" fillId="0" borderId="0" xfId="2" applyNumberFormat="1" applyFont="1" applyAlignment="1">
      <alignment horizontal="right" vertical="top"/>
    </xf>
    <xf numFmtId="0" fontId="7" fillId="0" borderId="0" xfId="2" applyFont="1" applyAlignment="1">
      <alignment horizontal="center" vertical="top" wrapText="1"/>
    </xf>
    <xf numFmtId="0" fontId="8" fillId="0" borderId="1" xfId="2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/>
    </xf>
    <xf numFmtId="0" fontId="17" fillId="0" borderId="3" xfId="0" applyFont="1" applyBorder="1" applyAlignment="1">
      <alignment horizontal="left" vertical="top"/>
    </xf>
    <xf numFmtId="0" fontId="19" fillId="0" borderId="0" xfId="2" applyFont="1" applyAlignment="1" applyProtection="1">
      <alignment horizontal="left" vertical="top"/>
      <protection locked="0"/>
    </xf>
    <xf numFmtId="0" fontId="21" fillId="0" borderId="0" xfId="2" applyFont="1" applyAlignment="1">
      <alignment horizontal="left" vertical="top" wrapText="1"/>
    </xf>
    <xf numFmtId="0" fontId="25" fillId="0" borderId="0" xfId="2" applyFont="1" applyAlignment="1">
      <alignment horizontal="left" vertical="top"/>
    </xf>
  </cellXfs>
  <cellStyles count="5">
    <cellStyle name="Normalny" xfId="0" builtinId="0"/>
    <cellStyle name="Normalny 2" xfId="2" xr:uid="{D108614B-2F68-4F0A-AD4C-80C67796E07C}"/>
    <cellStyle name="S4" xfId="3" xr:uid="{1A61F8B9-3F8F-4BAC-AB35-F6335665627B}"/>
    <cellStyle name="S5" xfId="4" xr:uid="{0F8D8598-8569-4F36-BFFB-9F37C617C7B3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40285-A196-403D-BB09-8DECAFBF832C}">
  <dimension ref="A2:G122"/>
  <sheetViews>
    <sheetView tabSelected="1" workbookViewId="0">
      <selection activeCell="F17" sqref="F17"/>
    </sheetView>
  </sheetViews>
  <sheetFormatPr defaultRowHeight="15"/>
  <cols>
    <col min="1" max="1" width="7.28515625" customWidth="1"/>
    <col min="2" max="2" width="16.42578125" customWidth="1"/>
    <col min="3" max="3" width="13.42578125" customWidth="1"/>
    <col min="5" max="5" width="13.5703125" customWidth="1"/>
    <col min="6" max="6" width="12.42578125" customWidth="1"/>
    <col min="7" max="7" width="14.140625" customWidth="1"/>
  </cols>
  <sheetData>
    <row r="2" spans="1:7">
      <c r="A2" s="45" t="s">
        <v>0</v>
      </c>
      <c r="B2" s="45"/>
      <c r="C2" s="29"/>
      <c r="D2" s="30"/>
      <c r="E2" s="46" t="s">
        <v>1</v>
      </c>
      <c r="F2" s="46"/>
      <c r="G2" s="31"/>
    </row>
    <row r="3" spans="1:7">
      <c r="A3" s="32"/>
      <c r="B3" s="33"/>
      <c r="C3" s="34"/>
      <c r="D3" s="35"/>
      <c r="E3" s="36"/>
      <c r="F3" s="36"/>
      <c r="G3" s="31"/>
    </row>
    <row r="4" spans="1:7">
      <c r="A4" s="47" t="s">
        <v>2</v>
      </c>
      <c r="B4" s="47"/>
      <c r="C4" s="47"/>
      <c r="D4" s="47"/>
      <c r="E4" s="47"/>
      <c r="F4" s="47"/>
      <c r="G4" s="31"/>
    </row>
    <row r="5" spans="1:7" ht="15.75" thickBot="1">
      <c r="A5" s="48"/>
      <c r="B5" s="48"/>
      <c r="C5" s="48"/>
      <c r="D5" s="37"/>
      <c r="E5" s="37"/>
      <c r="F5" s="37"/>
      <c r="G5" s="31"/>
    </row>
    <row r="6" spans="1:7" ht="18.75">
      <c r="A6" s="49" t="s">
        <v>3</v>
      </c>
      <c r="B6" s="49"/>
      <c r="C6" s="49"/>
      <c r="D6" s="31"/>
      <c r="E6" s="31"/>
      <c r="F6" s="31"/>
      <c r="G6" s="31"/>
    </row>
    <row r="7" spans="1:7">
      <c r="A7" s="44" t="s">
        <v>4</v>
      </c>
      <c r="B7" s="44"/>
      <c r="C7" s="44"/>
      <c r="D7" s="44"/>
      <c r="E7" s="44"/>
      <c r="F7" s="44"/>
      <c r="G7" s="44"/>
    </row>
    <row r="8" spans="1:7">
      <c r="A8" s="44"/>
      <c r="B8" s="44"/>
      <c r="C8" s="44"/>
      <c r="D8" s="44"/>
      <c r="E8" s="44"/>
      <c r="F8" s="44"/>
      <c r="G8" s="44"/>
    </row>
    <row r="9" spans="1:7" ht="24">
      <c r="A9" s="44" t="s">
        <v>5</v>
      </c>
      <c r="B9" s="44"/>
      <c r="C9" s="44"/>
      <c r="D9" s="44"/>
      <c r="E9" s="44"/>
      <c r="F9" s="44"/>
      <c r="G9" s="44"/>
    </row>
    <row r="10" spans="1:7" ht="65.25">
      <c r="A10" s="1" t="s">
        <v>6</v>
      </c>
      <c r="B10" s="43" t="s">
        <v>7</v>
      </c>
      <c r="C10" s="43" t="s">
        <v>8</v>
      </c>
      <c r="D10" s="43" t="s">
        <v>9</v>
      </c>
      <c r="E10" s="43" t="s">
        <v>10</v>
      </c>
      <c r="F10" s="43" t="s">
        <v>11</v>
      </c>
      <c r="G10" s="43" t="s">
        <v>12</v>
      </c>
    </row>
    <row r="11" spans="1:7" ht="15.75">
      <c r="A11" s="2">
        <v>1</v>
      </c>
      <c r="B11" s="3">
        <v>2</v>
      </c>
      <c r="C11" s="2">
        <v>3</v>
      </c>
      <c r="D11" s="2">
        <v>4</v>
      </c>
      <c r="E11" s="3">
        <v>5</v>
      </c>
      <c r="F11" s="2">
        <v>6</v>
      </c>
      <c r="G11" s="2">
        <v>7</v>
      </c>
    </row>
    <row r="12" spans="1:7" ht="35.25" customHeight="1">
      <c r="A12" s="4">
        <v>1</v>
      </c>
      <c r="B12" s="5" t="s">
        <v>13</v>
      </c>
      <c r="C12" s="6" t="s">
        <v>14</v>
      </c>
      <c r="D12" s="5" t="s">
        <v>15</v>
      </c>
      <c r="E12" s="7">
        <v>15</v>
      </c>
      <c r="F12" s="8"/>
      <c r="G12" s="9">
        <f t="shared" ref="G12:G75" si="0">E12*F12</f>
        <v>0</v>
      </c>
    </row>
    <row r="13" spans="1:7" ht="15.75">
      <c r="A13" s="4">
        <v>2</v>
      </c>
      <c r="B13" s="10" t="s">
        <v>16</v>
      </c>
      <c r="C13" s="10" t="s">
        <v>45</v>
      </c>
      <c r="D13" s="11" t="s">
        <v>15</v>
      </c>
      <c r="E13" s="12">
        <v>6000</v>
      </c>
      <c r="F13" s="13"/>
      <c r="G13" s="9">
        <f t="shared" si="0"/>
        <v>0</v>
      </c>
    </row>
    <row r="14" spans="1:7" ht="30">
      <c r="A14" s="4">
        <v>3</v>
      </c>
      <c r="B14" s="6" t="s">
        <v>19</v>
      </c>
      <c r="C14" s="10" t="s">
        <v>20</v>
      </c>
      <c r="D14" s="11" t="s">
        <v>15</v>
      </c>
      <c r="E14" s="12">
        <v>1200</v>
      </c>
      <c r="F14" s="13"/>
      <c r="G14" s="9">
        <f t="shared" si="0"/>
        <v>0</v>
      </c>
    </row>
    <row r="15" spans="1:7" ht="30">
      <c r="A15" s="4">
        <v>4</v>
      </c>
      <c r="B15" s="5" t="s">
        <v>21</v>
      </c>
      <c r="C15" s="6" t="s">
        <v>22</v>
      </c>
      <c r="D15" s="5" t="s">
        <v>15</v>
      </c>
      <c r="E15" s="7">
        <v>550</v>
      </c>
      <c r="F15" s="13"/>
      <c r="G15" s="9">
        <f t="shared" si="0"/>
        <v>0</v>
      </c>
    </row>
    <row r="16" spans="1:7" ht="15.75">
      <c r="A16" s="4">
        <v>5</v>
      </c>
      <c r="B16" s="11" t="s">
        <v>23</v>
      </c>
      <c r="C16" s="10" t="s">
        <v>14</v>
      </c>
      <c r="D16" s="11" t="s">
        <v>15</v>
      </c>
      <c r="E16" s="12">
        <v>4</v>
      </c>
      <c r="F16" s="13"/>
      <c r="G16" s="9">
        <f t="shared" si="0"/>
        <v>0</v>
      </c>
    </row>
    <row r="17" spans="1:7" ht="90">
      <c r="A17" s="4">
        <v>6</v>
      </c>
      <c r="B17" s="11" t="s">
        <v>24</v>
      </c>
      <c r="C17" s="10" t="s">
        <v>25</v>
      </c>
      <c r="D17" s="11" t="s">
        <v>15</v>
      </c>
      <c r="E17" s="12">
        <v>3000</v>
      </c>
      <c r="F17" s="13"/>
      <c r="G17" s="9">
        <f t="shared" si="0"/>
        <v>0</v>
      </c>
    </row>
    <row r="18" spans="1:7" ht="15.75">
      <c r="A18" s="4">
        <v>7</v>
      </c>
      <c r="B18" s="11" t="s">
        <v>26</v>
      </c>
      <c r="C18" s="11" t="s">
        <v>27</v>
      </c>
      <c r="D18" s="11" t="s">
        <v>18</v>
      </c>
      <c r="E18" s="12">
        <v>400</v>
      </c>
      <c r="F18" s="13"/>
      <c r="G18" s="9">
        <f t="shared" si="0"/>
        <v>0</v>
      </c>
    </row>
    <row r="19" spans="1:7" ht="15.75">
      <c r="A19" s="4">
        <v>8</v>
      </c>
      <c r="B19" s="11" t="s">
        <v>28</v>
      </c>
      <c r="C19" s="11" t="s">
        <v>29</v>
      </c>
      <c r="D19" s="11" t="s">
        <v>15</v>
      </c>
      <c r="E19" s="12">
        <v>30</v>
      </c>
      <c r="F19" s="13"/>
      <c r="G19" s="9">
        <f t="shared" si="0"/>
        <v>0</v>
      </c>
    </row>
    <row r="20" spans="1:7" ht="15.75">
      <c r="A20" s="4">
        <v>9</v>
      </c>
      <c r="B20" s="11" t="s">
        <v>30</v>
      </c>
      <c r="C20" s="11" t="s">
        <v>20</v>
      </c>
      <c r="D20" s="11" t="s">
        <v>15</v>
      </c>
      <c r="E20" s="12">
        <v>50</v>
      </c>
      <c r="F20" s="13"/>
      <c r="G20" s="9">
        <f t="shared" si="0"/>
        <v>0</v>
      </c>
    </row>
    <row r="21" spans="1:7" ht="15.75">
      <c r="A21" s="4">
        <v>10</v>
      </c>
      <c r="B21" s="11" t="s">
        <v>31</v>
      </c>
      <c r="C21" s="10" t="s">
        <v>32</v>
      </c>
      <c r="D21" s="11" t="s">
        <v>15</v>
      </c>
      <c r="E21" s="12">
        <v>15</v>
      </c>
      <c r="F21" s="13"/>
      <c r="G21" s="9">
        <f t="shared" si="0"/>
        <v>0</v>
      </c>
    </row>
    <row r="22" spans="1:7" ht="30">
      <c r="A22" s="4">
        <v>11</v>
      </c>
      <c r="B22" s="11" t="s">
        <v>33</v>
      </c>
      <c r="C22" s="10" t="s">
        <v>34</v>
      </c>
      <c r="D22" s="11" t="s">
        <v>15</v>
      </c>
      <c r="E22" s="12">
        <v>10</v>
      </c>
      <c r="F22" s="13"/>
      <c r="G22" s="9">
        <f t="shared" si="0"/>
        <v>0</v>
      </c>
    </row>
    <row r="23" spans="1:7" ht="15.75">
      <c r="A23" s="4">
        <v>12</v>
      </c>
      <c r="B23" s="11" t="s">
        <v>35</v>
      </c>
      <c r="C23" s="10" t="s">
        <v>27</v>
      </c>
      <c r="D23" s="11" t="s">
        <v>15</v>
      </c>
      <c r="E23" s="12">
        <v>100</v>
      </c>
      <c r="F23" s="13"/>
      <c r="G23" s="9">
        <f t="shared" si="0"/>
        <v>0</v>
      </c>
    </row>
    <row r="24" spans="1:7" ht="30">
      <c r="A24" s="4">
        <v>13</v>
      </c>
      <c r="B24" s="11" t="s">
        <v>36</v>
      </c>
      <c r="C24" s="10" t="s">
        <v>14</v>
      </c>
      <c r="D24" s="11" t="s">
        <v>15</v>
      </c>
      <c r="E24" s="12">
        <v>15</v>
      </c>
      <c r="F24" s="13"/>
      <c r="G24" s="9">
        <f t="shared" si="0"/>
        <v>0</v>
      </c>
    </row>
    <row r="25" spans="1:7" ht="30">
      <c r="A25" s="4">
        <v>14</v>
      </c>
      <c r="B25" s="11" t="s">
        <v>37</v>
      </c>
      <c r="C25" s="10" t="s">
        <v>38</v>
      </c>
      <c r="D25" s="11" t="s">
        <v>18</v>
      </c>
      <c r="E25" s="12">
        <v>15</v>
      </c>
      <c r="F25" s="13"/>
      <c r="G25" s="9">
        <f t="shared" si="0"/>
        <v>0</v>
      </c>
    </row>
    <row r="26" spans="1:7" ht="45">
      <c r="A26" s="4">
        <v>15</v>
      </c>
      <c r="B26" s="11" t="s">
        <v>39</v>
      </c>
      <c r="C26" s="10" t="s">
        <v>40</v>
      </c>
      <c r="D26" s="11" t="s">
        <v>15</v>
      </c>
      <c r="E26" s="12">
        <v>100</v>
      </c>
      <c r="F26" s="13"/>
      <c r="G26" s="9">
        <f t="shared" si="0"/>
        <v>0</v>
      </c>
    </row>
    <row r="27" spans="1:7" ht="15.75">
      <c r="A27" s="4">
        <v>16</v>
      </c>
      <c r="B27" s="10" t="s">
        <v>41</v>
      </c>
      <c r="C27" s="11" t="s">
        <v>27</v>
      </c>
      <c r="D27" s="11" t="s">
        <v>18</v>
      </c>
      <c r="E27" s="12">
        <v>50</v>
      </c>
      <c r="F27" s="13"/>
      <c r="G27" s="9">
        <f t="shared" si="0"/>
        <v>0</v>
      </c>
    </row>
    <row r="28" spans="1:7" ht="30">
      <c r="A28" s="4">
        <v>17</v>
      </c>
      <c r="B28" s="11" t="s">
        <v>42</v>
      </c>
      <c r="C28" s="10" t="s">
        <v>43</v>
      </c>
      <c r="D28" s="11" t="s">
        <v>15</v>
      </c>
      <c r="E28" s="12">
        <v>500</v>
      </c>
      <c r="F28" s="13"/>
      <c r="G28" s="9">
        <f t="shared" si="0"/>
        <v>0</v>
      </c>
    </row>
    <row r="29" spans="1:7" ht="45">
      <c r="A29" s="4">
        <v>18</v>
      </c>
      <c r="B29" s="11" t="s">
        <v>44</v>
      </c>
      <c r="C29" s="11" t="s">
        <v>45</v>
      </c>
      <c r="D29" s="11" t="s">
        <v>15</v>
      </c>
      <c r="E29" s="12">
        <v>400</v>
      </c>
      <c r="F29" s="13"/>
      <c r="G29" s="9">
        <f t="shared" si="0"/>
        <v>0</v>
      </c>
    </row>
    <row r="30" spans="1:7" ht="15.75">
      <c r="A30" s="4">
        <v>19</v>
      </c>
      <c r="B30" s="11" t="s">
        <v>46</v>
      </c>
      <c r="C30" s="10" t="s">
        <v>17</v>
      </c>
      <c r="D30" s="11" t="s">
        <v>15</v>
      </c>
      <c r="E30" s="12">
        <v>3500</v>
      </c>
      <c r="F30" s="13"/>
      <c r="G30" s="9">
        <f t="shared" si="0"/>
        <v>0</v>
      </c>
    </row>
    <row r="31" spans="1:7" ht="31.5">
      <c r="A31" s="4">
        <v>20</v>
      </c>
      <c r="B31" s="14" t="s">
        <v>47</v>
      </c>
      <c r="C31" s="15" t="s">
        <v>48</v>
      </c>
      <c r="D31" s="15" t="s">
        <v>15</v>
      </c>
      <c r="E31" s="16">
        <v>5000</v>
      </c>
      <c r="F31" s="13"/>
      <c r="G31" s="9">
        <f t="shared" si="0"/>
        <v>0</v>
      </c>
    </row>
    <row r="32" spans="1:7" ht="45">
      <c r="A32" s="4">
        <v>21</v>
      </c>
      <c r="B32" s="11" t="s">
        <v>49</v>
      </c>
      <c r="C32" s="10" t="s">
        <v>50</v>
      </c>
      <c r="D32" s="11" t="s">
        <v>15</v>
      </c>
      <c r="E32" s="12">
        <v>40</v>
      </c>
      <c r="F32" s="13"/>
      <c r="G32" s="9">
        <f t="shared" si="0"/>
        <v>0</v>
      </c>
    </row>
    <row r="33" spans="1:7" ht="75">
      <c r="A33" s="4">
        <v>22</v>
      </c>
      <c r="B33" s="5" t="s">
        <v>51</v>
      </c>
      <c r="C33" s="10" t="s">
        <v>27</v>
      </c>
      <c r="D33" s="10" t="s">
        <v>15</v>
      </c>
      <c r="E33" s="12">
        <v>300</v>
      </c>
      <c r="F33" s="13"/>
      <c r="G33" s="9">
        <f t="shared" si="0"/>
        <v>0</v>
      </c>
    </row>
    <row r="34" spans="1:7" ht="60">
      <c r="A34" s="4">
        <v>23</v>
      </c>
      <c r="B34" s="5" t="s">
        <v>52</v>
      </c>
      <c r="C34" s="10" t="s">
        <v>27</v>
      </c>
      <c r="D34" s="11" t="s">
        <v>15</v>
      </c>
      <c r="E34" s="12">
        <v>500</v>
      </c>
      <c r="F34" s="13"/>
      <c r="G34" s="9">
        <f t="shared" si="0"/>
        <v>0</v>
      </c>
    </row>
    <row r="35" spans="1:7" ht="75">
      <c r="A35" s="4">
        <v>24</v>
      </c>
      <c r="B35" s="5" t="s">
        <v>53</v>
      </c>
      <c r="C35" s="11" t="s">
        <v>54</v>
      </c>
      <c r="D35" s="11" t="s">
        <v>15</v>
      </c>
      <c r="E35" s="12">
        <v>5100</v>
      </c>
      <c r="F35" s="13"/>
      <c r="G35" s="9">
        <f t="shared" si="0"/>
        <v>0</v>
      </c>
    </row>
    <row r="36" spans="1:7" ht="60">
      <c r="A36" s="4">
        <v>25</v>
      </c>
      <c r="B36" s="5" t="s">
        <v>55</v>
      </c>
      <c r="C36" s="10" t="s">
        <v>56</v>
      </c>
      <c r="D36" s="11" t="s">
        <v>15</v>
      </c>
      <c r="E36" s="12">
        <v>1100</v>
      </c>
      <c r="F36" s="13"/>
      <c r="G36" s="9">
        <f t="shared" si="0"/>
        <v>0</v>
      </c>
    </row>
    <row r="37" spans="1:7" ht="15.75">
      <c r="A37" s="4">
        <v>26</v>
      </c>
      <c r="B37" s="11" t="s">
        <v>57</v>
      </c>
      <c r="C37" s="11" t="s">
        <v>27</v>
      </c>
      <c r="D37" s="11" t="s">
        <v>18</v>
      </c>
      <c r="E37" s="12">
        <v>200</v>
      </c>
      <c r="F37" s="13"/>
      <c r="G37" s="9">
        <f t="shared" si="0"/>
        <v>0</v>
      </c>
    </row>
    <row r="38" spans="1:7" ht="15.75">
      <c r="A38" s="4">
        <v>27</v>
      </c>
      <c r="B38" s="11" t="s">
        <v>58</v>
      </c>
      <c r="C38" s="11" t="s">
        <v>27</v>
      </c>
      <c r="D38" s="11" t="s">
        <v>18</v>
      </c>
      <c r="E38" s="12">
        <v>100</v>
      </c>
      <c r="F38" s="13"/>
      <c r="G38" s="9">
        <f t="shared" si="0"/>
        <v>0</v>
      </c>
    </row>
    <row r="39" spans="1:7" ht="30">
      <c r="A39" s="4">
        <v>28</v>
      </c>
      <c r="B39" s="11" t="s">
        <v>59</v>
      </c>
      <c r="C39" s="10" t="s">
        <v>38</v>
      </c>
      <c r="D39" s="11" t="s">
        <v>18</v>
      </c>
      <c r="E39" s="12">
        <v>350</v>
      </c>
      <c r="F39" s="13"/>
      <c r="G39" s="9">
        <f t="shared" si="0"/>
        <v>0</v>
      </c>
    </row>
    <row r="40" spans="1:7" ht="15.75">
      <c r="A40" s="4">
        <v>29</v>
      </c>
      <c r="B40" s="11" t="s">
        <v>60</v>
      </c>
      <c r="C40" s="11" t="s">
        <v>27</v>
      </c>
      <c r="D40" s="11" t="s">
        <v>18</v>
      </c>
      <c r="E40" s="12">
        <v>20</v>
      </c>
      <c r="F40" s="13"/>
      <c r="G40" s="9">
        <f t="shared" si="0"/>
        <v>0</v>
      </c>
    </row>
    <row r="41" spans="1:7" ht="90">
      <c r="A41" s="4">
        <v>30</v>
      </c>
      <c r="B41" s="11" t="s">
        <v>61</v>
      </c>
      <c r="C41" s="10" t="s">
        <v>62</v>
      </c>
      <c r="D41" s="11" t="s">
        <v>15</v>
      </c>
      <c r="E41" s="12">
        <v>200</v>
      </c>
      <c r="F41" s="13"/>
      <c r="G41" s="9">
        <f t="shared" si="0"/>
        <v>0</v>
      </c>
    </row>
    <row r="42" spans="1:7" ht="30">
      <c r="A42" s="4">
        <v>31</v>
      </c>
      <c r="B42" s="11" t="s">
        <v>63</v>
      </c>
      <c r="C42" s="10" t="s">
        <v>40</v>
      </c>
      <c r="D42" s="11" t="s">
        <v>15</v>
      </c>
      <c r="E42" s="12">
        <v>30</v>
      </c>
      <c r="F42" s="13"/>
      <c r="G42" s="9">
        <f t="shared" si="0"/>
        <v>0</v>
      </c>
    </row>
    <row r="43" spans="1:7" ht="30">
      <c r="A43" s="4">
        <v>32</v>
      </c>
      <c r="B43" s="11" t="s">
        <v>64</v>
      </c>
      <c r="C43" s="11" t="s">
        <v>65</v>
      </c>
      <c r="D43" s="11" t="s">
        <v>15</v>
      </c>
      <c r="E43" s="12">
        <v>80</v>
      </c>
      <c r="F43" s="13"/>
      <c r="G43" s="9">
        <f t="shared" si="0"/>
        <v>0</v>
      </c>
    </row>
    <row r="44" spans="1:7" ht="30">
      <c r="A44" s="4">
        <v>33</v>
      </c>
      <c r="B44" s="11" t="s">
        <v>66</v>
      </c>
      <c r="C44" s="10" t="s">
        <v>14</v>
      </c>
      <c r="D44" s="11" t="s">
        <v>15</v>
      </c>
      <c r="E44" s="12">
        <v>50</v>
      </c>
      <c r="F44" s="13"/>
      <c r="G44" s="9">
        <f t="shared" si="0"/>
        <v>0</v>
      </c>
    </row>
    <row r="45" spans="1:7" ht="30">
      <c r="A45" s="4">
        <v>34</v>
      </c>
      <c r="B45" s="11" t="s">
        <v>67</v>
      </c>
      <c r="C45" s="11">
        <v>1000</v>
      </c>
      <c r="D45" s="11" t="s">
        <v>15</v>
      </c>
      <c r="E45" s="12">
        <v>4</v>
      </c>
      <c r="F45" s="13"/>
      <c r="G45" s="9">
        <f t="shared" si="0"/>
        <v>0</v>
      </c>
    </row>
    <row r="46" spans="1:7" ht="15.75">
      <c r="A46" s="4">
        <v>35</v>
      </c>
      <c r="B46" s="11" t="s">
        <v>68</v>
      </c>
      <c r="C46" s="11" t="s">
        <v>69</v>
      </c>
      <c r="D46" s="11" t="s">
        <v>70</v>
      </c>
      <c r="E46" s="12">
        <v>40</v>
      </c>
      <c r="F46" s="13"/>
      <c r="G46" s="9">
        <f t="shared" si="0"/>
        <v>0</v>
      </c>
    </row>
    <row r="47" spans="1:7" ht="15.75">
      <c r="A47" s="4">
        <v>36</v>
      </c>
      <c r="B47" s="11" t="s">
        <v>71</v>
      </c>
      <c r="C47" s="10" t="s">
        <v>72</v>
      </c>
      <c r="D47" s="11" t="s">
        <v>15</v>
      </c>
      <c r="E47" s="12">
        <v>6</v>
      </c>
      <c r="F47" s="13"/>
      <c r="G47" s="9">
        <f t="shared" si="0"/>
        <v>0</v>
      </c>
    </row>
    <row r="48" spans="1:7" ht="15.75">
      <c r="A48" s="4">
        <v>37</v>
      </c>
      <c r="B48" s="11" t="s">
        <v>73</v>
      </c>
      <c r="C48" s="10" t="s">
        <v>29</v>
      </c>
      <c r="D48" s="11" t="s">
        <v>18</v>
      </c>
      <c r="E48" s="12">
        <v>80</v>
      </c>
      <c r="F48" s="13"/>
      <c r="G48" s="9">
        <f t="shared" si="0"/>
        <v>0</v>
      </c>
    </row>
    <row r="49" spans="1:7" ht="60">
      <c r="A49" s="4">
        <v>38</v>
      </c>
      <c r="B49" s="11" t="s">
        <v>74</v>
      </c>
      <c r="C49" s="11" t="s">
        <v>27</v>
      </c>
      <c r="D49" s="11" t="s">
        <v>18</v>
      </c>
      <c r="E49" s="12">
        <v>550</v>
      </c>
      <c r="F49" s="13"/>
      <c r="G49" s="9">
        <f t="shared" si="0"/>
        <v>0</v>
      </c>
    </row>
    <row r="50" spans="1:7" ht="60">
      <c r="A50" s="4">
        <v>39</v>
      </c>
      <c r="B50" s="11" t="s">
        <v>75</v>
      </c>
      <c r="C50" s="11" t="s">
        <v>27</v>
      </c>
      <c r="D50" s="11" t="s">
        <v>18</v>
      </c>
      <c r="E50" s="12">
        <v>50</v>
      </c>
      <c r="F50" s="13"/>
      <c r="G50" s="9">
        <f t="shared" si="0"/>
        <v>0</v>
      </c>
    </row>
    <row r="51" spans="1:7" ht="60">
      <c r="A51" s="4">
        <v>40</v>
      </c>
      <c r="B51" s="11" t="s">
        <v>76</v>
      </c>
      <c r="C51" s="11" t="s">
        <v>27</v>
      </c>
      <c r="D51" s="11" t="s">
        <v>18</v>
      </c>
      <c r="E51" s="12">
        <v>50</v>
      </c>
      <c r="F51" s="13"/>
      <c r="G51" s="9">
        <f t="shared" si="0"/>
        <v>0</v>
      </c>
    </row>
    <row r="52" spans="1:7" ht="60">
      <c r="A52" s="4">
        <v>41</v>
      </c>
      <c r="B52" s="11" t="s">
        <v>77</v>
      </c>
      <c r="C52" s="11" t="s">
        <v>27</v>
      </c>
      <c r="D52" s="11" t="s">
        <v>18</v>
      </c>
      <c r="E52" s="12">
        <v>300</v>
      </c>
      <c r="F52" s="13"/>
      <c r="G52" s="9">
        <f t="shared" si="0"/>
        <v>0</v>
      </c>
    </row>
    <row r="53" spans="1:7" ht="60">
      <c r="A53" s="4">
        <v>42</v>
      </c>
      <c r="B53" s="11" t="s">
        <v>78</v>
      </c>
      <c r="C53" s="11" t="s">
        <v>27</v>
      </c>
      <c r="D53" s="11" t="s">
        <v>18</v>
      </c>
      <c r="E53" s="12">
        <v>500</v>
      </c>
      <c r="F53" s="13"/>
      <c r="G53" s="9">
        <f t="shared" si="0"/>
        <v>0</v>
      </c>
    </row>
    <row r="54" spans="1:7" ht="60">
      <c r="A54" s="4">
        <v>43</v>
      </c>
      <c r="B54" s="11" t="s">
        <v>79</v>
      </c>
      <c r="C54" s="11" t="s">
        <v>27</v>
      </c>
      <c r="D54" s="11" t="s">
        <v>18</v>
      </c>
      <c r="E54" s="12">
        <v>600</v>
      </c>
      <c r="F54" s="13"/>
      <c r="G54" s="9">
        <f t="shared" si="0"/>
        <v>0</v>
      </c>
    </row>
    <row r="55" spans="1:7" ht="60">
      <c r="A55" s="4">
        <v>44</v>
      </c>
      <c r="B55" s="11" t="s">
        <v>80</v>
      </c>
      <c r="C55" s="11" t="s">
        <v>27</v>
      </c>
      <c r="D55" s="11" t="s">
        <v>18</v>
      </c>
      <c r="E55" s="12">
        <v>100</v>
      </c>
      <c r="F55" s="13"/>
      <c r="G55" s="9">
        <f t="shared" si="0"/>
        <v>0</v>
      </c>
    </row>
    <row r="56" spans="1:7" ht="30">
      <c r="A56" s="4">
        <v>45</v>
      </c>
      <c r="B56" s="11" t="s">
        <v>81</v>
      </c>
      <c r="C56" s="11" t="s">
        <v>82</v>
      </c>
      <c r="D56" s="11" t="s">
        <v>15</v>
      </c>
      <c r="E56" s="12">
        <v>600</v>
      </c>
      <c r="F56" s="13"/>
      <c r="G56" s="9">
        <f t="shared" si="0"/>
        <v>0</v>
      </c>
    </row>
    <row r="57" spans="1:7" ht="30">
      <c r="A57" s="4">
        <v>46</v>
      </c>
      <c r="B57" s="11" t="s">
        <v>83</v>
      </c>
      <c r="C57" s="11" t="s">
        <v>27</v>
      </c>
      <c r="D57" s="11" t="s">
        <v>18</v>
      </c>
      <c r="E57" s="12">
        <v>300</v>
      </c>
      <c r="F57" s="13"/>
      <c r="G57" s="9">
        <f t="shared" si="0"/>
        <v>0</v>
      </c>
    </row>
    <row r="58" spans="1:7" ht="30">
      <c r="A58" s="4">
        <v>47</v>
      </c>
      <c r="B58" s="11" t="s">
        <v>84</v>
      </c>
      <c r="C58" s="11" t="s">
        <v>29</v>
      </c>
      <c r="D58" s="11" t="s">
        <v>18</v>
      </c>
      <c r="E58" s="12">
        <v>30</v>
      </c>
      <c r="F58" s="13"/>
      <c r="G58" s="9">
        <f t="shared" si="0"/>
        <v>0</v>
      </c>
    </row>
    <row r="59" spans="1:7" ht="15.75">
      <c r="A59" s="4">
        <v>48</v>
      </c>
      <c r="B59" s="11" t="s">
        <v>85</v>
      </c>
      <c r="C59" s="11" t="s">
        <v>86</v>
      </c>
      <c r="D59" s="11" t="s">
        <v>15</v>
      </c>
      <c r="E59" s="12">
        <v>100</v>
      </c>
      <c r="F59" s="13"/>
      <c r="G59" s="9">
        <f t="shared" si="0"/>
        <v>0</v>
      </c>
    </row>
    <row r="60" spans="1:7" ht="15.75">
      <c r="A60" s="4">
        <v>49</v>
      </c>
      <c r="B60" s="11" t="s">
        <v>87</v>
      </c>
      <c r="C60" s="11" t="s">
        <v>88</v>
      </c>
      <c r="D60" s="11" t="s">
        <v>15</v>
      </c>
      <c r="E60" s="12">
        <v>4000</v>
      </c>
      <c r="F60" s="13"/>
      <c r="G60" s="9">
        <f t="shared" si="0"/>
        <v>0</v>
      </c>
    </row>
    <row r="61" spans="1:7" ht="45">
      <c r="A61" s="4">
        <v>50</v>
      </c>
      <c r="B61" s="11" t="s">
        <v>89</v>
      </c>
      <c r="C61" s="11" t="s">
        <v>22</v>
      </c>
      <c r="D61" s="11" t="s">
        <v>15</v>
      </c>
      <c r="E61" s="12">
        <v>5500</v>
      </c>
      <c r="F61" s="13"/>
      <c r="G61" s="9">
        <f t="shared" si="0"/>
        <v>0</v>
      </c>
    </row>
    <row r="62" spans="1:7" ht="30">
      <c r="A62" s="4">
        <v>51</v>
      </c>
      <c r="B62" s="11" t="s">
        <v>90</v>
      </c>
      <c r="C62" s="11" t="s">
        <v>91</v>
      </c>
      <c r="D62" s="11" t="s">
        <v>15</v>
      </c>
      <c r="E62" s="12">
        <v>20</v>
      </c>
      <c r="F62" s="13"/>
      <c r="G62" s="9">
        <f t="shared" si="0"/>
        <v>0</v>
      </c>
    </row>
    <row r="63" spans="1:7" ht="60">
      <c r="A63" s="4">
        <v>52</v>
      </c>
      <c r="B63" s="6" t="s">
        <v>92</v>
      </c>
      <c r="C63" s="10" t="s">
        <v>22</v>
      </c>
      <c r="D63" s="10" t="s">
        <v>15</v>
      </c>
      <c r="E63" s="12">
        <v>1500</v>
      </c>
      <c r="F63" s="13"/>
      <c r="G63" s="9">
        <f t="shared" si="0"/>
        <v>0</v>
      </c>
    </row>
    <row r="64" spans="1:7" ht="90">
      <c r="A64" s="4">
        <v>53</v>
      </c>
      <c r="B64" s="11" t="s">
        <v>93</v>
      </c>
      <c r="C64" s="11" t="s">
        <v>88</v>
      </c>
      <c r="D64" s="11" t="s">
        <v>15</v>
      </c>
      <c r="E64" s="12">
        <v>1000</v>
      </c>
      <c r="F64" s="13"/>
      <c r="G64" s="9">
        <f t="shared" si="0"/>
        <v>0</v>
      </c>
    </row>
    <row r="65" spans="1:7" ht="45">
      <c r="A65" s="4">
        <v>54</v>
      </c>
      <c r="B65" s="11" t="s">
        <v>94</v>
      </c>
      <c r="C65" s="10" t="s">
        <v>95</v>
      </c>
      <c r="D65" s="11" t="s">
        <v>15</v>
      </c>
      <c r="E65" s="12">
        <v>20</v>
      </c>
      <c r="F65" s="13"/>
      <c r="G65" s="9">
        <f t="shared" si="0"/>
        <v>0</v>
      </c>
    </row>
    <row r="66" spans="1:7" ht="45">
      <c r="A66" s="4">
        <v>55</v>
      </c>
      <c r="B66" s="11" t="s">
        <v>96</v>
      </c>
      <c r="C66" s="11" t="s">
        <v>97</v>
      </c>
      <c r="D66" s="11" t="s">
        <v>15</v>
      </c>
      <c r="E66" s="12">
        <v>5</v>
      </c>
      <c r="F66" s="13"/>
      <c r="G66" s="9">
        <f t="shared" si="0"/>
        <v>0</v>
      </c>
    </row>
    <row r="67" spans="1:7" ht="15.75">
      <c r="A67" s="4">
        <v>56</v>
      </c>
      <c r="B67" s="10" t="s">
        <v>98</v>
      </c>
      <c r="C67" s="10" t="s">
        <v>99</v>
      </c>
      <c r="D67" s="11" t="s">
        <v>15</v>
      </c>
      <c r="E67" s="12">
        <v>3</v>
      </c>
      <c r="F67" s="13"/>
      <c r="G67" s="9">
        <f t="shared" si="0"/>
        <v>0</v>
      </c>
    </row>
    <row r="68" spans="1:7" ht="15.75">
      <c r="A68" s="4">
        <v>57</v>
      </c>
      <c r="B68" s="11" t="s">
        <v>100</v>
      </c>
      <c r="C68" s="10" t="s">
        <v>27</v>
      </c>
      <c r="D68" s="11" t="s">
        <v>15</v>
      </c>
      <c r="E68" s="12">
        <v>15</v>
      </c>
      <c r="F68" s="13"/>
      <c r="G68" s="9">
        <f t="shared" si="0"/>
        <v>0</v>
      </c>
    </row>
    <row r="69" spans="1:7" ht="60">
      <c r="A69" s="4">
        <v>58</v>
      </c>
      <c r="B69" s="11" t="s">
        <v>101</v>
      </c>
      <c r="C69" s="10" t="s">
        <v>82</v>
      </c>
      <c r="D69" s="11" t="s">
        <v>15</v>
      </c>
      <c r="E69" s="12">
        <v>50</v>
      </c>
      <c r="F69" s="13"/>
      <c r="G69" s="9">
        <f t="shared" si="0"/>
        <v>0</v>
      </c>
    </row>
    <row r="70" spans="1:7" ht="60">
      <c r="A70" s="4">
        <v>59</v>
      </c>
      <c r="B70" s="11" t="s">
        <v>101</v>
      </c>
      <c r="C70" s="11" t="s">
        <v>102</v>
      </c>
      <c r="D70" s="11" t="s">
        <v>15</v>
      </c>
      <c r="E70" s="12">
        <v>130</v>
      </c>
      <c r="F70" s="13"/>
      <c r="G70" s="9">
        <f t="shared" si="0"/>
        <v>0</v>
      </c>
    </row>
    <row r="71" spans="1:7" ht="120">
      <c r="A71" s="4">
        <v>60</v>
      </c>
      <c r="B71" s="10" t="s">
        <v>103</v>
      </c>
      <c r="C71" s="10" t="s">
        <v>14</v>
      </c>
      <c r="D71" s="10" t="s">
        <v>15</v>
      </c>
      <c r="E71" s="12">
        <v>15</v>
      </c>
      <c r="F71" s="13"/>
      <c r="G71" s="9">
        <f t="shared" si="0"/>
        <v>0</v>
      </c>
    </row>
    <row r="72" spans="1:7" ht="30">
      <c r="A72" s="4">
        <v>61</v>
      </c>
      <c r="B72" s="11" t="s">
        <v>104</v>
      </c>
      <c r="C72" s="11" t="s">
        <v>32</v>
      </c>
      <c r="D72" s="11" t="s">
        <v>15</v>
      </c>
      <c r="E72" s="12">
        <v>50</v>
      </c>
      <c r="F72" s="13"/>
      <c r="G72" s="9">
        <f t="shared" si="0"/>
        <v>0</v>
      </c>
    </row>
    <row r="73" spans="1:7" ht="30">
      <c r="A73" s="4">
        <v>62</v>
      </c>
      <c r="B73" s="11" t="s">
        <v>105</v>
      </c>
      <c r="C73" s="10" t="s">
        <v>27</v>
      </c>
      <c r="D73" s="11" t="s">
        <v>15</v>
      </c>
      <c r="E73" s="12">
        <v>5</v>
      </c>
      <c r="F73" s="13"/>
      <c r="G73" s="9">
        <f t="shared" si="0"/>
        <v>0</v>
      </c>
    </row>
    <row r="74" spans="1:7" ht="180">
      <c r="A74" s="4">
        <v>63</v>
      </c>
      <c r="B74" s="11" t="s">
        <v>106</v>
      </c>
      <c r="C74" s="10" t="s">
        <v>107</v>
      </c>
      <c r="D74" s="11" t="s">
        <v>15</v>
      </c>
      <c r="E74" s="12">
        <v>20</v>
      </c>
      <c r="F74" s="13"/>
      <c r="G74" s="9">
        <f t="shared" si="0"/>
        <v>0</v>
      </c>
    </row>
    <row r="75" spans="1:7" ht="240">
      <c r="A75" s="4">
        <v>64</v>
      </c>
      <c r="B75" s="11" t="s">
        <v>108</v>
      </c>
      <c r="C75" s="10" t="s">
        <v>27</v>
      </c>
      <c r="D75" s="11" t="s">
        <v>15</v>
      </c>
      <c r="E75" s="12">
        <v>6</v>
      </c>
      <c r="F75" s="13"/>
      <c r="G75" s="9">
        <f t="shared" si="0"/>
        <v>0</v>
      </c>
    </row>
    <row r="76" spans="1:7" ht="180">
      <c r="A76" s="4">
        <v>65</v>
      </c>
      <c r="B76" s="11" t="s">
        <v>109</v>
      </c>
      <c r="C76" s="11" t="s">
        <v>110</v>
      </c>
      <c r="D76" s="11" t="s">
        <v>15</v>
      </c>
      <c r="E76" s="12">
        <v>18</v>
      </c>
      <c r="F76" s="13"/>
      <c r="G76" s="9">
        <f t="shared" ref="G76:G113" si="1">E76*F76</f>
        <v>0</v>
      </c>
    </row>
    <row r="77" spans="1:7" ht="45">
      <c r="A77" s="4">
        <v>66</v>
      </c>
      <c r="B77" s="11" t="s">
        <v>111</v>
      </c>
      <c r="C77" s="11" t="s">
        <v>72</v>
      </c>
      <c r="D77" s="11" t="s">
        <v>15</v>
      </c>
      <c r="E77" s="12">
        <v>10</v>
      </c>
      <c r="F77" s="13"/>
      <c r="G77" s="9">
        <f t="shared" si="1"/>
        <v>0</v>
      </c>
    </row>
    <row r="78" spans="1:7" ht="30">
      <c r="A78" s="4">
        <v>67</v>
      </c>
      <c r="B78" s="11" t="s">
        <v>112</v>
      </c>
      <c r="C78" s="10" t="s">
        <v>22</v>
      </c>
      <c r="D78" s="11" t="s">
        <v>15</v>
      </c>
      <c r="E78" s="12">
        <v>6</v>
      </c>
      <c r="F78" s="13"/>
      <c r="G78" s="9">
        <f t="shared" si="1"/>
        <v>0</v>
      </c>
    </row>
    <row r="79" spans="1:7" ht="30">
      <c r="A79" s="4">
        <v>68</v>
      </c>
      <c r="B79" s="11" t="s">
        <v>113</v>
      </c>
      <c r="C79" s="10" t="s">
        <v>22</v>
      </c>
      <c r="D79" s="11" t="s">
        <v>15</v>
      </c>
      <c r="E79" s="12">
        <v>5</v>
      </c>
      <c r="F79" s="13"/>
      <c r="G79" s="9">
        <f t="shared" si="1"/>
        <v>0</v>
      </c>
    </row>
    <row r="80" spans="1:7" ht="30">
      <c r="A80" s="4">
        <v>69</v>
      </c>
      <c r="B80" s="11" t="s">
        <v>114</v>
      </c>
      <c r="C80" s="10" t="s">
        <v>115</v>
      </c>
      <c r="D80" s="11" t="s">
        <v>15</v>
      </c>
      <c r="E80" s="12">
        <v>2</v>
      </c>
      <c r="F80" s="13"/>
      <c r="G80" s="9">
        <f t="shared" si="1"/>
        <v>0</v>
      </c>
    </row>
    <row r="81" spans="1:7" ht="30">
      <c r="A81" s="4">
        <v>70</v>
      </c>
      <c r="B81" s="11" t="s">
        <v>116</v>
      </c>
      <c r="C81" s="11" t="s">
        <v>29</v>
      </c>
      <c r="D81" s="11" t="s">
        <v>15</v>
      </c>
      <c r="E81" s="12">
        <v>3</v>
      </c>
      <c r="F81" s="13"/>
      <c r="G81" s="9">
        <f t="shared" si="1"/>
        <v>0</v>
      </c>
    </row>
    <row r="82" spans="1:7" ht="30">
      <c r="A82" s="4">
        <v>71</v>
      </c>
      <c r="B82" s="11" t="s">
        <v>117</v>
      </c>
      <c r="C82" s="10" t="s">
        <v>22</v>
      </c>
      <c r="D82" s="11" t="s">
        <v>15</v>
      </c>
      <c r="E82" s="12">
        <v>2</v>
      </c>
      <c r="F82" s="13"/>
      <c r="G82" s="9">
        <f t="shared" si="1"/>
        <v>0</v>
      </c>
    </row>
    <row r="83" spans="1:7" ht="45">
      <c r="A83" s="4">
        <v>72</v>
      </c>
      <c r="B83" s="11" t="s">
        <v>118</v>
      </c>
      <c r="C83" s="11" t="s">
        <v>22</v>
      </c>
      <c r="D83" s="11" t="s">
        <v>15</v>
      </c>
      <c r="E83" s="12">
        <v>15</v>
      </c>
      <c r="F83" s="13"/>
      <c r="G83" s="9">
        <f t="shared" si="1"/>
        <v>0</v>
      </c>
    </row>
    <row r="84" spans="1:7" ht="45">
      <c r="A84" s="4">
        <v>73</v>
      </c>
      <c r="B84" s="11" t="s">
        <v>119</v>
      </c>
      <c r="C84" s="11" t="s">
        <v>120</v>
      </c>
      <c r="D84" s="11" t="s">
        <v>15</v>
      </c>
      <c r="E84" s="12">
        <v>2</v>
      </c>
      <c r="F84" s="13"/>
      <c r="G84" s="9">
        <f t="shared" si="1"/>
        <v>0</v>
      </c>
    </row>
    <row r="85" spans="1:7" ht="45">
      <c r="A85" s="4">
        <v>74</v>
      </c>
      <c r="B85" s="11" t="s">
        <v>121</v>
      </c>
      <c r="C85" s="10" t="s">
        <v>122</v>
      </c>
      <c r="D85" s="11" t="s">
        <v>15</v>
      </c>
      <c r="E85" s="12">
        <v>2</v>
      </c>
      <c r="F85" s="13"/>
      <c r="G85" s="9">
        <f t="shared" si="1"/>
        <v>0</v>
      </c>
    </row>
    <row r="86" spans="1:7" ht="45">
      <c r="A86" s="4">
        <v>75</v>
      </c>
      <c r="B86" s="11" t="s">
        <v>123</v>
      </c>
      <c r="C86" s="10" t="s">
        <v>54</v>
      </c>
      <c r="D86" s="11" t="s">
        <v>15</v>
      </c>
      <c r="E86" s="12">
        <v>12</v>
      </c>
      <c r="F86" s="13"/>
      <c r="G86" s="9">
        <f t="shared" si="1"/>
        <v>0</v>
      </c>
    </row>
    <row r="87" spans="1:7" ht="30">
      <c r="A87" s="4">
        <v>76</v>
      </c>
      <c r="B87" s="11" t="s">
        <v>124</v>
      </c>
      <c r="C87" s="11" t="s">
        <v>125</v>
      </c>
      <c r="D87" s="11" t="s">
        <v>15</v>
      </c>
      <c r="E87" s="12">
        <v>5</v>
      </c>
      <c r="F87" s="13"/>
      <c r="G87" s="9">
        <f t="shared" si="1"/>
        <v>0</v>
      </c>
    </row>
    <row r="88" spans="1:7" ht="45">
      <c r="A88" s="4">
        <v>77</v>
      </c>
      <c r="B88" s="11" t="s">
        <v>126</v>
      </c>
      <c r="C88" s="10" t="s">
        <v>127</v>
      </c>
      <c r="D88" s="11" t="s">
        <v>15</v>
      </c>
      <c r="E88" s="12">
        <v>2</v>
      </c>
      <c r="F88" s="13"/>
      <c r="G88" s="9">
        <f t="shared" si="1"/>
        <v>0</v>
      </c>
    </row>
    <row r="89" spans="1:7" ht="45">
      <c r="A89" s="4">
        <v>78</v>
      </c>
      <c r="B89" s="11" t="s">
        <v>128</v>
      </c>
      <c r="C89" s="11" t="s">
        <v>129</v>
      </c>
      <c r="D89" s="11" t="s">
        <v>15</v>
      </c>
      <c r="E89" s="12">
        <v>4</v>
      </c>
      <c r="F89" s="13"/>
      <c r="G89" s="9">
        <f t="shared" si="1"/>
        <v>0</v>
      </c>
    </row>
    <row r="90" spans="1:7" ht="150">
      <c r="A90" s="4">
        <v>79</v>
      </c>
      <c r="B90" s="10" t="s">
        <v>130</v>
      </c>
      <c r="C90" s="10" t="s">
        <v>14</v>
      </c>
      <c r="D90" s="11" t="s">
        <v>15</v>
      </c>
      <c r="E90" s="12">
        <v>40</v>
      </c>
      <c r="F90" s="13"/>
      <c r="G90" s="9">
        <f t="shared" si="1"/>
        <v>0</v>
      </c>
    </row>
    <row r="91" spans="1:7" ht="30">
      <c r="A91" s="4">
        <v>80</v>
      </c>
      <c r="B91" s="11" t="s">
        <v>131</v>
      </c>
      <c r="C91" s="10" t="s">
        <v>27</v>
      </c>
      <c r="D91" s="11" t="s">
        <v>15</v>
      </c>
      <c r="E91" s="12">
        <v>4</v>
      </c>
      <c r="F91" s="13"/>
      <c r="G91" s="9">
        <f t="shared" si="1"/>
        <v>0</v>
      </c>
    </row>
    <row r="92" spans="1:7" ht="75">
      <c r="A92" s="4">
        <v>81</v>
      </c>
      <c r="B92" s="11" t="s">
        <v>132</v>
      </c>
      <c r="C92" s="11" t="s">
        <v>27</v>
      </c>
      <c r="D92" s="11" t="s">
        <v>18</v>
      </c>
      <c r="E92" s="12">
        <v>1000</v>
      </c>
      <c r="F92" s="13"/>
      <c r="G92" s="9">
        <f t="shared" si="1"/>
        <v>0</v>
      </c>
    </row>
    <row r="93" spans="1:7" ht="15.75">
      <c r="A93" s="4">
        <v>82</v>
      </c>
      <c r="B93" s="11" t="s">
        <v>133</v>
      </c>
      <c r="C93" s="11" t="s">
        <v>27</v>
      </c>
      <c r="D93" s="11" t="s">
        <v>18</v>
      </c>
      <c r="E93" s="12">
        <v>180</v>
      </c>
      <c r="F93" s="13"/>
      <c r="G93" s="9">
        <f t="shared" si="1"/>
        <v>0</v>
      </c>
    </row>
    <row r="94" spans="1:7" ht="30">
      <c r="A94" s="4">
        <v>83</v>
      </c>
      <c r="B94" s="11" t="s">
        <v>134</v>
      </c>
      <c r="C94" s="11" t="s">
        <v>135</v>
      </c>
      <c r="D94" s="11" t="s">
        <v>15</v>
      </c>
      <c r="E94" s="12">
        <v>550</v>
      </c>
      <c r="F94" s="13"/>
      <c r="G94" s="9">
        <f t="shared" si="1"/>
        <v>0</v>
      </c>
    </row>
    <row r="95" spans="1:7" ht="45">
      <c r="A95" s="4">
        <v>84</v>
      </c>
      <c r="B95" s="11" t="s">
        <v>136</v>
      </c>
      <c r="C95" s="11" t="s">
        <v>135</v>
      </c>
      <c r="D95" s="11" t="s">
        <v>15</v>
      </c>
      <c r="E95" s="12">
        <v>1100</v>
      </c>
      <c r="F95" s="13"/>
      <c r="G95" s="9">
        <f t="shared" si="1"/>
        <v>0</v>
      </c>
    </row>
    <row r="96" spans="1:7" ht="30">
      <c r="A96" s="4">
        <v>85</v>
      </c>
      <c r="B96" s="11" t="s">
        <v>137</v>
      </c>
      <c r="C96" s="10" t="s">
        <v>27</v>
      </c>
      <c r="D96" s="11" t="s">
        <v>15</v>
      </c>
      <c r="E96" s="12">
        <v>40</v>
      </c>
      <c r="F96" s="13"/>
      <c r="G96" s="9">
        <f t="shared" si="1"/>
        <v>0</v>
      </c>
    </row>
    <row r="97" spans="1:7" ht="60">
      <c r="A97" s="4">
        <v>86</v>
      </c>
      <c r="B97" s="5" t="s">
        <v>138</v>
      </c>
      <c r="C97" s="11" t="s">
        <v>139</v>
      </c>
      <c r="D97" s="11" t="s">
        <v>15</v>
      </c>
      <c r="E97" s="12">
        <v>170</v>
      </c>
      <c r="F97" s="13"/>
      <c r="G97" s="9">
        <f t="shared" si="1"/>
        <v>0</v>
      </c>
    </row>
    <row r="98" spans="1:7" ht="60">
      <c r="A98" s="4">
        <v>87</v>
      </c>
      <c r="B98" s="11" t="s">
        <v>140</v>
      </c>
      <c r="C98" s="11" t="s">
        <v>139</v>
      </c>
      <c r="D98" s="11" t="s">
        <v>15</v>
      </c>
      <c r="E98" s="12">
        <v>20</v>
      </c>
      <c r="F98" s="13"/>
      <c r="G98" s="9">
        <f t="shared" si="1"/>
        <v>0</v>
      </c>
    </row>
    <row r="99" spans="1:7" ht="135">
      <c r="A99" s="4">
        <v>88</v>
      </c>
      <c r="B99" s="11" t="s">
        <v>141</v>
      </c>
      <c r="C99" s="11" t="s">
        <v>29</v>
      </c>
      <c r="D99" s="11" t="s">
        <v>15</v>
      </c>
      <c r="E99" s="12">
        <v>30</v>
      </c>
      <c r="F99" s="13"/>
      <c r="G99" s="9">
        <f t="shared" si="1"/>
        <v>0</v>
      </c>
    </row>
    <row r="100" spans="1:7" ht="180">
      <c r="A100" s="4">
        <v>89</v>
      </c>
      <c r="B100" s="10" t="s">
        <v>142</v>
      </c>
      <c r="C100" s="10" t="s">
        <v>14</v>
      </c>
      <c r="D100" s="10" t="s">
        <v>15</v>
      </c>
      <c r="E100" s="12">
        <v>30</v>
      </c>
      <c r="F100" s="13"/>
      <c r="G100" s="9">
        <f t="shared" si="1"/>
        <v>0</v>
      </c>
    </row>
    <row r="101" spans="1:7" ht="345">
      <c r="A101" s="4">
        <v>90</v>
      </c>
      <c r="B101" s="11" t="s">
        <v>143</v>
      </c>
      <c r="C101" s="11">
        <v>30</v>
      </c>
      <c r="D101" s="11" t="s">
        <v>15</v>
      </c>
      <c r="E101" s="12">
        <v>120</v>
      </c>
      <c r="F101" s="13"/>
      <c r="G101" s="9">
        <f t="shared" si="1"/>
        <v>0</v>
      </c>
    </row>
    <row r="102" spans="1:7" ht="15.75">
      <c r="A102" s="4">
        <v>91</v>
      </c>
      <c r="B102" s="11" t="s">
        <v>144</v>
      </c>
      <c r="C102" s="11" t="s">
        <v>27</v>
      </c>
      <c r="D102" s="11" t="s">
        <v>18</v>
      </c>
      <c r="E102" s="12">
        <v>20</v>
      </c>
      <c r="F102" s="13"/>
      <c r="G102" s="9">
        <f t="shared" si="1"/>
        <v>0</v>
      </c>
    </row>
    <row r="103" spans="1:7" ht="75">
      <c r="A103" s="4">
        <v>92</v>
      </c>
      <c r="B103" s="11" t="s">
        <v>145</v>
      </c>
      <c r="C103" s="10" t="s">
        <v>27</v>
      </c>
      <c r="D103" s="11" t="s">
        <v>15</v>
      </c>
      <c r="E103" s="12">
        <v>280</v>
      </c>
      <c r="F103" s="13"/>
      <c r="G103" s="9">
        <f t="shared" si="1"/>
        <v>0</v>
      </c>
    </row>
    <row r="104" spans="1:7" ht="45">
      <c r="A104" s="4">
        <v>93</v>
      </c>
      <c r="B104" s="11" t="s">
        <v>146</v>
      </c>
      <c r="C104" s="10" t="s">
        <v>147</v>
      </c>
      <c r="D104" s="11" t="s">
        <v>15</v>
      </c>
      <c r="E104" s="12">
        <v>900</v>
      </c>
      <c r="F104" s="13"/>
      <c r="G104" s="9">
        <f t="shared" si="1"/>
        <v>0</v>
      </c>
    </row>
    <row r="105" spans="1:7" ht="63">
      <c r="A105" s="4">
        <v>94</v>
      </c>
      <c r="B105" s="14" t="s">
        <v>148</v>
      </c>
      <c r="C105" s="15" t="s">
        <v>149</v>
      </c>
      <c r="D105" s="15" t="s">
        <v>15</v>
      </c>
      <c r="E105" s="16">
        <v>40</v>
      </c>
      <c r="F105" s="13"/>
      <c r="G105" s="9">
        <f t="shared" si="1"/>
        <v>0</v>
      </c>
    </row>
    <row r="106" spans="1:7" ht="30">
      <c r="A106" s="4">
        <v>95</v>
      </c>
      <c r="B106" s="5" t="s">
        <v>150</v>
      </c>
      <c r="C106" s="11" t="s">
        <v>82</v>
      </c>
      <c r="D106" s="11" t="s">
        <v>15</v>
      </c>
      <c r="E106" s="12">
        <v>80</v>
      </c>
      <c r="F106" s="13"/>
      <c r="G106" s="9">
        <f t="shared" si="1"/>
        <v>0</v>
      </c>
    </row>
    <row r="107" spans="1:7" ht="30">
      <c r="A107" s="4">
        <v>96</v>
      </c>
      <c r="B107" s="17" t="s">
        <v>151</v>
      </c>
      <c r="C107" s="18" t="s">
        <v>152</v>
      </c>
      <c r="D107" s="19" t="s">
        <v>15</v>
      </c>
      <c r="E107" s="20">
        <v>900</v>
      </c>
      <c r="F107" s="13"/>
      <c r="G107" s="9">
        <f t="shared" si="1"/>
        <v>0</v>
      </c>
    </row>
    <row r="108" spans="1:7" ht="30">
      <c r="A108" s="4">
        <v>97</v>
      </c>
      <c r="B108" s="11" t="s">
        <v>153</v>
      </c>
      <c r="C108" s="11" t="s">
        <v>27</v>
      </c>
      <c r="D108" s="11" t="s">
        <v>18</v>
      </c>
      <c r="E108" s="12">
        <v>150</v>
      </c>
      <c r="F108" s="13"/>
      <c r="G108" s="9">
        <f t="shared" si="1"/>
        <v>0</v>
      </c>
    </row>
    <row r="109" spans="1:7" ht="45">
      <c r="A109" s="4">
        <v>98</v>
      </c>
      <c r="B109" s="11" t="s">
        <v>154</v>
      </c>
      <c r="C109" s="11" t="s">
        <v>50</v>
      </c>
      <c r="D109" s="11" t="s">
        <v>18</v>
      </c>
      <c r="E109" s="12">
        <v>40</v>
      </c>
      <c r="F109" s="13"/>
      <c r="G109" s="9">
        <f t="shared" si="1"/>
        <v>0</v>
      </c>
    </row>
    <row r="110" spans="1:7" ht="47.25">
      <c r="A110" s="4">
        <v>99</v>
      </c>
      <c r="B110" s="14" t="s">
        <v>155</v>
      </c>
      <c r="C110" s="15" t="s">
        <v>156</v>
      </c>
      <c r="D110" s="15" t="s">
        <v>70</v>
      </c>
      <c r="E110" s="21">
        <v>400</v>
      </c>
      <c r="F110" s="13"/>
      <c r="G110" s="9">
        <f t="shared" si="1"/>
        <v>0</v>
      </c>
    </row>
    <row r="111" spans="1:7" ht="15.75">
      <c r="A111" s="4">
        <v>100</v>
      </c>
      <c r="B111" s="11" t="s">
        <v>157</v>
      </c>
      <c r="C111" s="11" t="s">
        <v>127</v>
      </c>
      <c r="D111" s="11" t="s">
        <v>15</v>
      </c>
      <c r="E111" s="12">
        <v>5</v>
      </c>
      <c r="F111" s="22"/>
      <c r="G111" s="9">
        <f t="shared" si="1"/>
        <v>0</v>
      </c>
    </row>
    <row r="112" spans="1:7" ht="30">
      <c r="A112" s="4">
        <v>101</v>
      </c>
      <c r="B112" s="23" t="s">
        <v>158</v>
      </c>
      <c r="C112" s="24" t="s">
        <v>129</v>
      </c>
      <c r="D112" s="19" t="s">
        <v>15</v>
      </c>
      <c r="E112" s="12">
        <v>2</v>
      </c>
      <c r="F112" s="13"/>
      <c r="G112" s="9">
        <f t="shared" si="1"/>
        <v>0</v>
      </c>
    </row>
    <row r="113" spans="1:7" ht="15.75">
      <c r="A113" s="4">
        <v>102</v>
      </c>
      <c r="B113" s="23" t="s">
        <v>159</v>
      </c>
      <c r="C113" s="18" t="s">
        <v>88</v>
      </c>
      <c r="D113" s="19" t="s">
        <v>70</v>
      </c>
      <c r="E113" s="12">
        <v>200</v>
      </c>
      <c r="F113" s="13"/>
      <c r="G113" s="9">
        <f t="shared" si="1"/>
        <v>0</v>
      </c>
    </row>
    <row r="114" spans="1:7" ht="18.75">
      <c r="A114" s="50" t="s">
        <v>160</v>
      </c>
      <c r="B114" s="50"/>
      <c r="C114" s="25"/>
      <c r="D114" s="26"/>
      <c r="E114" s="27"/>
      <c r="F114" s="25"/>
      <c r="G114" s="28">
        <f>SUM(G12:G113)</f>
        <v>0</v>
      </c>
    </row>
    <row r="115" spans="1:7" ht="15.75">
      <c r="A115" s="38"/>
      <c r="B115" s="39"/>
      <c r="C115" s="40"/>
      <c r="D115" s="40"/>
      <c r="E115" s="40"/>
      <c r="F115" s="40"/>
      <c r="G115" s="40"/>
    </row>
    <row r="116" spans="1:7" ht="15.75">
      <c r="A116" s="38"/>
      <c r="B116" s="39"/>
      <c r="C116" s="40"/>
      <c r="D116" s="40"/>
      <c r="E116" s="40"/>
      <c r="F116" s="40"/>
      <c r="G116" s="40"/>
    </row>
    <row r="117" spans="1:7" ht="15.75">
      <c r="A117" s="51" t="s">
        <v>161</v>
      </c>
      <c r="B117" s="51"/>
      <c r="C117" s="51"/>
      <c r="D117" s="51"/>
      <c r="E117" s="51"/>
      <c r="F117" s="51"/>
      <c r="G117" s="32"/>
    </row>
    <row r="118" spans="1:7">
      <c r="A118" s="41" t="s">
        <v>162</v>
      </c>
      <c r="B118" s="32"/>
      <c r="C118" s="32"/>
      <c r="D118" s="32"/>
      <c r="E118" s="32"/>
      <c r="F118" s="32"/>
      <c r="G118" s="32"/>
    </row>
    <row r="119" spans="1:7">
      <c r="A119" s="52" t="s">
        <v>163</v>
      </c>
      <c r="B119" s="52"/>
      <c r="C119" s="52"/>
      <c r="D119" s="52"/>
      <c r="E119" s="52"/>
      <c r="F119" s="52"/>
      <c r="G119" s="32"/>
    </row>
    <row r="120" spans="1:7">
      <c r="A120" s="31"/>
      <c r="B120" s="31"/>
      <c r="C120" s="31"/>
      <c r="D120" s="31"/>
      <c r="E120" s="31"/>
      <c r="F120" s="31"/>
      <c r="G120" s="31"/>
    </row>
    <row r="121" spans="1:7">
      <c r="A121" s="32"/>
      <c r="B121" s="42"/>
      <c r="C121" s="32"/>
      <c r="D121" s="32"/>
      <c r="E121" s="32"/>
      <c r="F121" s="32"/>
      <c r="G121" s="32"/>
    </row>
    <row r="122" spans="1:7">
      <c r="A122" s="53" t="s">
        <v>164</v>
      </c>
      <c r="B122" s="53"/>
      <c r="C122" s="53"/>
      <c r="D122" s="53"/>
      <c r="E122" s="53"/>
      <c r="F122" s="53"/>
      <c r="G122" s="53"/>
    </row>
  </sheetData>
  <mergeCells count="11">
    <mergeCell ref="A9:G9"/>
    <mergeCell ref="A114:B114"/>
    <mergeCell ref="A117:F117"/>
    <mergeCell ref="A119:F119"/>
    <mergeCell ref="A122:G122"/>
    <mergeCell ref="A7:G8"/>
    <mergeCell ref="A2:B2"/>
    <mergeCell ref="E2:F2"/>
    <mergeCell ref="A4:F4"/>
    <mergeCell ref="A5:C5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Kamińska</dc:creator>
  <cp:lastModifiedBy>Małgorzata Kamińska</cp:lastModifiedBy>
  <cp:lastPrinted>2021-11-18T14:20:55Z</cp:lastPrinted>
  <dcterms:created xsi:type="dcterms:W3CDTF">2021-11-18T14:20:14Z</dcterms:created>
  <dcterms:modified xsi:type="dcterms:W3CDTF">2021-11-29T10:12:56Z</dcterms:modified>
</cp:coreProperties>
</file>