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520" tabRatio="61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<sst xmlns="http://schemas.openxmlformats.org/spreadsheetml/2006/main" count="42" uniqueCount="39">
  <si>
    <t>Lp.</t>
  </si>
  <si>
    <t>Nazwa artykułu/asortymentu</t>
  </si>
  <si>
    <t>Szczegółowy opis przedmiotu zamówienia</t>
  </si>
  <si>
    <t xml:space="preserve">Jednostka miary </t>
  </si>
  <si>
    <t>szacunkowa liczba sztuk</t>
  </si>
  <si>
    <t>zgrzewka  (12szt. x 0,5)</t>
  </si>
  <si>
    <t xml:space="preserve">Woda niegazowana </t>
  </si>
  <si>
    <t>zgrzewka (12szt. x 0,5)</t>
  </si>
  <si>
    <t>zgrzewka (6 szt. x 1,5)</t>
  </si>
  <si>
    <t>Woda mineralna gazowana, wysokonasycona CO2, ogólna zawartość składników mineralnych: 300-1800 mg/l zawartość sodu nie większa niż 15mg/l. Na etykiecie powinna znajdować się informacja o rodzaju wody, ilości i sumie składników mineralnych, nazwa producenta i nazwa ujęcia, z którego pochodzi woda.</t>
  </si>
  <si>
    <r>
      <t xml:space="preserve">Woda </t>
    </r>
    <r>
      <rPr>
        <sz val="10"/>
        <rFont val="Calibri"/>
        <family val="2"/>
      </rPr>
      <t xml:space="preserve">mineralna lekko </t>
    </r>
    <r>
      <rPr>
        <sz val="10"/>
        <color indexed="8"/>
        <rFont val="Calibri"/>
        <family val="2"/>
      </rPr>
      <t xml:space="preserve">gazowana,  </t>
    </r>
    <r>
      <rPr>
        <sz val="10"/>
        <rFont val="Calibri"/>
        <family val="2"/>
      </rPr>
      <t>średnionasycona CO2</t>
    </r>
    <r>
      <rPr>
        <strike/>
        <sz val="10"/>
        <rFont val="Calibri"/>
        <family val="2"/>
      </rPr>
      <t xml:space="preserve"> </t>
    </r>
    <r>
      <rPr>
        <sz val="10"/>
        <color indexed="8"/>
        <rFont val="Calibri"/>
        <family val="2"/>
      </rPr>
      <t>ogólna zawartość składników mineralnych: 200-800 mg/l, niskosodowa - zawartość sodu nie większa niż 11mg/l. Na etykiecie powinna znajdować się informacja o rodzaju wody, ilości i sumie składników mineralnych, nazwa producenta i nazwa ujęcia, z którego pochodzi woda.</t>
    </r>
  </si>
  <si>
    <r>
      <t xml:space="preserve">Woda mineralna niegazowana, nienasycona CO2,  nisko lub </t>
    </r>
    <r>
      <rPr>
        <sz val="10"/>
        <rFont val="Calibri"/>
        <family val="2"/>
      </rPr>
      <t xml:space="preserve">średniozmineralizowana </t>
    </r>
    <r>
      <rPr>
        <sz val="10"/>
        <color indexed="8"/>
        <rFont val="Calibri"/>
        <family val="2"/>
      </rPr>
      <t xml:space="preserve">(ogólna zawartość składników mineralnych: 200-800mg/l), niskosodowa - zawartość sodu nie większa niż 11mg/l. Na etykiecie powinna znajdować się informacja o rodzaju wody, ilości i sumie składników mineralnych, nazwa producenta i nazwa ujęcia, z którego pochodzi woda. </t>
    </r>
  </si>
  <si>
    <r>
      <t xml:space="preserve">Woda mineralna gazowana, wysokonasycona CO2,  nisko i </t>
    </r>
    <r>
      <rPr>
        <sz val="10"/>
        <rFont val="Calibri"/>
        <family val="2"/>
      </rPr>
      <t>średniozmineralizowana</t>
    </r>
    <r>
      <rPr>
        <sz val="10"/>
        <color indexed="10"/>
        <rFont val="Calibri"/>
        <family val="2"/>
      </rPr>
      <t xml:space="preserve"> </t>
    </r>
    <r>
      <rPr>
        <sz val="10"/>
        <rFont val="Calibri"/>
        <family val="2"/>
      </rPr>
      <t xml:space="preserve">(ogólna zawartość składników mineralnych: 250-1000mg/l), </t>
    </r>
    <r>
      <rPr>
        <sz val="10"/>
        <color indexed="8"/>
        <rFont val="Calibri"/>
        <family val="2"/>
      </rPr>
      <t>niskosodowa - (zawartość sodu nie większa niż 11mg/l). Na etykiecie powinna znajdować się informacja o rodzaju wody, ilości i sumie składników mineralnych, nazwa producenta i nazwa ujęcia, z którego pochodzi woda</t>
    </r>
  </si>
  <si>
    <r>
      <t>Woda mineralna gazowana</t>
    </r>
    <r>
      <rPr>
        <sz val="10"/>
        <rFont val="Calibri"/>
        <family val="2"/>
      </rPr>
      <t>, średnionasycona CO2, nisko  lub średniozmineralizowana</t>
    </r>
    <r>
      <rPr>
        <sz val="10"/>
        <color indexed="10"/>
        <rFont val="Calibri"/>
        <family val="2"/>
      </rPr>
      <t xml:space="preserve"> </t>
    </r>
    <r>
      <rPr>
        <sz val="10"/>
        <color indexed="8"/>
        <rFont val="Calibri"/>
        <family val="2"/>
      </rPr>
      <t>(ogólna zawartość składników mineralnych: 250-1000mg/l), niskosodowa - (zawartość sodu nie większa niż 11mg/l). Na etykiecie powinna znajdować się informacja o rodzaju wody, ilości i sumie składników mineralnych, nazwa producenta i nazwa ujęcia, z którego pochodzi woda.</t>
    </r>
  </si>
  <si>
    <t xml:space="preserve">Woda lekko gazowana </t>
  </si>
  <si>
    <t>Woda  lekko gazowana</t>
  </si>
  <si>
    <t>Woda mineralna niegazowana, nienasycona CO2, średniozmineralizowana (ogólna zawartość składników mineralnych: 500-1000mg/l), niskosodowa - zawartość sodu nie większa niż 15mg/l. Na etykiecie powinna znajdować się informacja o rodzaju wody, ilości i sumie składników mineralnych, nazwa producenta i nazwa ujęcia, z którego pochodzi woda.</t>
  </si>
  <si>
    <t>zgrzewka ( 6 szt. x1,5)</t>
  </si>
  <si>
    <t>zgrzewka (12 szt. x 0,5)</t>
  </si>
  <si>
    <t>Cena jednostkowa bez VAT</t>
  </si>
  <si>
    <t>VAT ogółem</t>
  </si>
  <si>
    <t>Cena ogółem bez VAT ( netto)</t>
  </si>
  <si>
    <t xml:space="preserve">Razem: </t>
  </si>
  <si>
    <t>Cena ogółem z VAT (brutto)</t>
  </si>
  <si>
    <t>Załacznik nr 2</t>
  </si>
  <si>
    <t>Formularz asortymentowo -cenowy</t>
  </si>
  <si>
    <t>10= 7+9</t>
  </si>
  <si>
    <t>7=5x6</t>
  </si>
  <si>
    <t>Stavka VAT % *</t>
  </si>
  <si>
    <t>* proszę wpisać odpowiednią stawkę vat</t>
  </si>
  <si>
    <t xml:space="preserve">Szacowanie wartości </t>
  </si>
  <si>
    <t>frisco</t>
  </si>
  <si>
    <t>auchan</t>
  </si>
  <si>
    <t>carrefour</t>
  </si>
  <si>
    <t>makro</t>
  </si>
  <si>
    <t>suma</t>
  </si>
  <si>
    <t xml:space="preserve">srednia </t>
  </si>
  <si>
    <t>Woda gazowana wysokonasycona ( mocno gazowana)</t>
  </si>
  <si>
    <t>10/TP/2023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</si>
</sst>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&quot; 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trike/>
      <sz val="10"/>
      <name val="Calibri"/>
      <family val="2"/>
    </font>
    <font>
      <sz val="10"/>
      <color indexed="10"/>
      <name val="Calibri"/>
      <family val="2"/>
    </font>
    <font>
      <b/>
      <sz val="11"/>
      <name val="Calibri"/>
      <family val="2"/>
    </font>
    <font>
      <b/>
      <sz val="9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00B050"/>
      <name val="Calibri"/>
      <family val="2"/>
    </font>
    <font>
      <b/>
      <sz val="11"/>
      <color rgb="FF00B05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1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44" applyFont="1" applyProtection="1">
      <alignment/>
      <protection locked="0"/>
    </xf>
    <xf numFmtId="0" fontId="2" fillId="0" borderId="10" xfId="44" applyFont="1" applyBorder="1" applyAlignment="1" applyProtection="1">
      <alignment horizontal="center"/>
      <protection locked="0"/>
    </xf>
    <xf numFmtId="0" fontId="2" fillId="0" borderId="11" xfId="44" applyFont="1" applyBorder="1" applyAlignment="1" applyProtection="1">
      <alignment horizontal="center" vertical="center"/>
      <protection locked="0"/>
    </xf>
    <xf numFmtId="0" fontId="3" fillId="0" borderId="11" xfId="44" applyFont="1" applyBorder="1" applyAlignment="1" applyProtection="1">
      <alignment horizontal="left" vertical="center" wrapText="1"/>
      <protection locked="0"/>
    </xf>
    <xf numFmtId="0" fontId="49" fillId="0" borderId="0" xfId="44" applyFont="1" applyProtection="1">
      <alignment/>
      <protection locked="0"/>
    </xf>
    <xf numFmtId="0" fontId="50" fillId="0" borderId="0" xfId="44" applyFont="1" applyProtection="1">
      <alignment/>
      <protection locked="0"/>
    </xf>
    <xf numFmtId="0" fontId="51" fillId="0" borderId="11" xfId="44" applyFont="1" applyBorder="1" applyAlignment="1" applyProtection="1">
      <alignment horizontal="center" vertical="center"/>
      <protection locked="0"/>
    </xf>
    <xf numFmtId="0" fontId="52" fillId="0" borderId="11" xfId="44" applyFont="1" applyBorder="1" applyAlignment="1" applyProtection="1">
      <alignment horizontal="left" vertical="center" wrapText="1"/>
      <protection locked="0"/>
    </xf>
    <xf numFmtId="0" fontId="53" fillId="0" borderId="11" xfId="0" applyFont="1" applyBorder="1" applyAlignment="1">
      <alignment horizontal="left" vertical="center" wrapText="1"/>
    </xf>
    <xf numFmtId="0" fontId="53" fillId="0" borderId="11" xfId="0" applyFont="1" applyBorder="1" applyAlignment="1">
      <alignment wrapText="1"/>
    </xf>
    <xf numFmtId="0" fontId="1" fillId="0" borderId="11" xfId="44" applyFont="1" applyBorder="1" applyProtection="1">
      <alignment/>
      <protection locked="0"/>
    </xf>
    <xf numFmtId="0" fontId="4" fillId="0" borderId="11" xfId="44" applyFont="1" applyBorder="1" applyAlignment="1" applyProtection="1">
      <alignment horizontal="center" vertical="center"/>
      <protection locked="0"/>
    </xf>
    <xf numFmtId="0" fontId="1" fillId="0" borderId="12" xfId="44" applyFont="1" applyBorder="1" applyProtection="1">
      <alignment/>
      <protection locked="0"/>
    </xf>
    <xf numFmtId="0" fontId="3" fillId="0" borderId="11" xfId="44" applyFont="1" applyBorder="1" applyAlignment="1" applyProtection="1">
      <alignment horizontal="left" vertical="center"/>
      <protection locked="0"/>
    </xf>
    <xf numFmtId="0" fontId="3" fillId="0" borderId="11" xfId="44" applyFont="1" applyBorder="1" applyAlignment="1" applyProtection="1">
      <alignment horizontal="center" vertical="center" wrapText="1"/>
      <protection locked="0"/>
    </xf>
    <xf numFmtId="0" fontId="4" fillId="0" borderId="11" xfId="44" applyFont="1" applyBorder="1" applyAlignment="1" applyProtection="1">
      <alignment horizontal="center" vertical="center" wrapText="1"/>
      <protection locked="0"/>
    </xf>
    <xf numFmtId="0" fontId="2" fillId="0" borderId="11" xfId="44" applyFont="1" applyBorder="1" applyAlignment="1" applyProtection="1">
      <alignment horizontal="center" wrapText="1"/>
      <protection locked="0"/>
    </xf>
    <xf numFmtId="0" fontId="2" fillId="0" borderId="13" xfId="44" applyFont="1" applyBorder="1" applyAlignment="1" applyProtection="1">
      <alignment horizontal="center" wrapText="1"/>
      <protection locked="0"/>
    </xf>
    <xf numFmtId="0" fontId="51" fillId="0" borderId="14" xfId="44" applyFont="1" applyBorder="1" applyAlignment="1" applyProtection="1">
      <alignment horizontal="center" vertical="center" wrapText="1"/>
      <protection locked="0"/>
    </xf>
    <xf numFmtId="0" fontId="2" fillId="0" borderId="14" xfId="44" applyFont="1" applyBorder="1" applyAlignment="1" applyProtection="1">
      <alignment horizontal="center" vertical="center" wrapText="1"/>
      <protection locked="0"/>
    </xf>
    <xf numFmtId="0" fontId="10" fillId="0" borderId="11" xfId="44" applyFont="1" applyBorder="1" applyAlignment="1" applyProtection="1">
      <alignment horizontal="center" wrapText="1"/>
      <protection locked="0"/>
    </xf>
    <xf numFmtId="0" fontId="10" fillId="0" borderId="11" xfId="44" applyFont="1" applyBorder="1" applyAlignment="1" applyProtection="1">
      <alignment horizontal="center" vertical="center" wrapText="1"/>
      <protection locked="0"/>
    </xf>
    <xf numFmtId="0" fontId="1" fillId="5" borderId="11" xfId="44" applyFont="1" applyFill="1" applyBorder="1" applyProtection="1">
      <alignment/>
      <protection locked="0"/>
    </xf>
    <xf numFmtId="0" fontId="1" fillId="5" borderId="0" xfId="44" applyFont="1" applyFill="1" applyProtection="1">
      <alignment/>
      <protection locked="0"/>
    </xf>
    <xf numFmtId="0" fontId="5" fillId="5" borderId="0" xfId="44" applyFont="1" applyFill="1" applyProtection="1">
      <alignment/>
      <protection locked="0"/>
    </xf>
    <xf numFmtId="0" fontId="1" fillId="0" borderId="11" xfId="44" applyFont="1" applyBorder="1" applyAlignment="1" applyProtection="1">
      <alignment horizontal="center"/>
      <protection locked="0"/>
    </xf>
    <xf numFmtId="9" fontId="1" fillId="5" borderId="11" xfId="44" applyNumberFormat="1" applyFont="1" applyFill="1" applyBorder="1" applyProtection="1">
      <alignment/>
      <protection locked="0"/>
    </xf>
    <xf numFmtId="0" fontId="1" fillId="33" borderId="0" xfId="44" applyFont="1" applyFill="1" applyProtection="1">
      <alignment/>
      <protection locked="0"/>
    </xf>
    <xf numFmtId="9" fontId="1" fillId="0" borderId="11" xfId="44" applyNumberFormat="1" applyFont="1" applyBorder="1" applyAlignment="1" applyProtection="1">
      <alignment horizontal="center" vertical="center"/>
      <protection locked="0"/>
    </xf>
    <xf numFmtId="2" fontId="1" fillId="0" borderId="11" xfId="44" applyNumberFormat="1" applyFont="1" applyBorder="1" applyAlignment="1" applyProtection="1">
      <alignment horizontal="center" vertical="center"/>
      <protection locked="0"/>
    </xf>
    <xf numFmtId="0" fontId="1" fillId="0" borderId="15" xfId="44" applyFont="1" applyBorder="1" applyProtection="1">
      <alignment/>
      <protection locked="0"/>
    </xf>
    <xf numFmtId="0" fontId="1" fillId="0" borderId="16" xfId="44" applyFont="1" applyBorder="1" applyProtection="1">
      <alignment/>
      <protection locked="0"/>
    </xf>
    <xf numFmtId="0" fontId="1" fillId="0" borderId="10" xfId="44" applyFont="1" applyBorder="1" applyProtection="1">
      <alignment/>
      <protection locked="0"/>
    </xf>
    <xf numFmtId="0" fontId="11" fillId="0" borderId="11" xfId="44" applyFont="1" applyBorder="1" applyProtection="1">
      <alignment/>
      <protection locked="0"/>
    </xf>
    <xf numFmtId="2" fontId="1" fillId="0" borderId="11" xfId="44" applyNumberFormat="1" applyFont="1" applyBorder="1" applyProtection="1">
      <alignment/>
      <protection locked="0"/>
    </xf>
    <xf numFmtId="2" fontId="1" fillId="0" borderId="16" xfId="44" applyNumberFormat="1" applyFont="1" applyBorder="1" applyProtection="1">
      <alignment/>
      <protection locked="0"/>
    </xf>
    <xf numFmtId="2" fontId="1" fillId="0" borderId="10" xfId="44" applyNumberFormat="1" applyFont="1" applyBorder="1" applyProtection="1">
      <alignment/>
      <protection locked="0"/>
    </xf>
    <xf numFmtId="2" fontId="11" fillId="0" borderId="11" xfId="44" applyNumberFormat="1" applyFont="1" applyBorder="1" applyProtection="1">
      <alignment/>
      <protection locked="0"/>
    </xf>
    <xf numFmtId="2" fontId="9" fillId="0" borderId="11" xfId="44" applyNumberFormat="1" applyFont="1" applyBorder="1" applyProtection="1">
      <alignment/>
      <protection locked="0"/>
    </xf>
    <xf numFmtId="0" fontId="1" fillId="0" borderId="17" xfId="44" applyFont="1" applyBorder="1" applyProtection="1">
      <alignment/>
      <protection locked="0"/>
    </xf>
    <xf numFmtId="0" fontId="1" fillId="0" borderId="18" xfId="44" applyFont="1" applyBorder="1" applyProtection="1">
      <alignment/>
      <protection locked="0"/>
    </xf>
    <xf numFmtId="0" fontId="1" fillId="0" borderId="14" xfId="44" applyFont="1" applyBorder="1" applyProtection="1">
      <alignment/>
      <protection locked="0"/>
    </xf>
    <xf numFmtId="2" fontId="11" fillId="0" borderId="11" xfId="44" applyNumberFormat="1" applyFont="1" applyBorder="1" applyAlignment="1" applyProtection="1">
      <alignment horizontal="center" vertical="center"/>
      <protection locked="0"/>
    </xf>
    <xf numFmtId="2" fontId="1" fillId="5" borderId="11" xfId="44" applyNumberFormat="1" applyFont="1" applyFill="1" applyBorder="1" applyProtection="1">
      <alignment/>
      <protection locked="0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"/>
  <sheetViews>
    <sheetView tabSelected="1" zoomScalePageLayoutView="0" workbookViewId="0" topLeftCell="A1">
      <pane ySplit="3" topLeftCell="A7" activePane="bottomLeft" state="frozen"/>
      <selection pane="topLeft" activeCell="A1" sqref="A1"/>
      <selection pane="bottomLeft" activeCell="T15" sqref="T15"/>
    </sheetView>
  </sheetViews>
  <sheetFormatPr defaultColWidth="9.140625" defaultRowHeight="12.75"/>
  <cols>
    <col min="1" max="1" width="4.28125" style="1" customWidth="1"/>
    <col min="2" max="2" width="25.28125" style="1" customWidth="1"/>
    <col min="3" max="3" width="37.7109375" style="1" customWidth="1"/>
    <col min="4" max="4" width="12.8515625" style="1" customWidth="1"/>
    <col min="5" max="5" width="13.00390625" style="1" customWidth="1"/>
    <col min="6" max="6" width="13.140625" style="1" customWidth="1"/>
    <col min="7" max="8" width="14.140625" style="1" customWidth="1"/>
    <col min="9" max="9" width="14.421875" style="1" customWidth="1"/>
    <col min="10" max="10" width="13.57421875" style="1" customWidth="1"/>
    <col min="11" max="11" width="13.421875" style="1" hidden="1" customWidth="1"/>
    <col min="12" max="12" width="11.7109375" style="1" hidden="1" customWidth="1"/>
    <col min="13" max="13" width="10.7109375" style="1" hidden="1" customWidth="1"/>
    <col min="14" max="16" width="0" style="1" hidden="1" customWidth="1"/>
    <col min="17" max="16384" width="9.140625" style="1" customWidth="1"/>
  </cols>
  <sheetData>
    <row r="1" spans="2:9" ht="15">
      <c r="B1" s="1" t="s">
        <v>38</v>
      </c>
      <c r="C1" s="25" t="s">
        <v>25</v>
      </c>
      <c r="I1" s="24" t="s">
        <v>24</v>
      </c>
    </row>
    <row r="3" spans="1:16" ht="36.75">
      <c r="A3" s="14" t="s">
        <v>0</v>
      </c>
      <c r="B3" s="15" t="s">
        <v>1</v>
      </c>
      <c r="C3" s="15" t="s">
        <v>2</v>
      </c>
      <c r="D3" s="15" t="s">
        <v>3</v>
      </c>
      <c r="E3" s="16" t="s">
        <v>4</v>
      </c>
      <c r="F3" s="21" t="s">
        <v>19</v>
      </c>
      <c r="G3" s="22" t="s">
        <v>21</v>
      </c>
      <c r="H3" s="22" t="s">
        <v>28</v>
      </c>
      <c r="I3" s="22" t="s">
        <v>20</v>
      </c>
      <c r="J3" s="22" t="s">
        <v>23</v>
      </c>
      <c r="K3" s="31" t="s">
        <v>30</v>
      </c>
      <c r="L3" s="40"/>
      <c r="M3" s="42"/>
      <c r="N3" s="41"/>
      <c r="O3" s="31"/>
      <c r="P3" s="31"/>
    </row>
    <row r="4" spans="1:16" ht="15">
      <c r="A4" s="2">
        <v>1</v>
      </c>
      <c r="B4" s="17">
        <v>2</v>
      </c>
      <c r="C4" s="17">
        <v>3</v>
      </c>
      <c r="D4" s="18">
        <v>4</v>
      </c>
      <c r="E4" s="17">
        <v>5</v>
      </c>
      <c r="F4" s="26">
        <v>6</v>
      </c>
      <c r="G4" s="26" t="s">
        <v>27</v>
      </c>
      <c r="H4" s="26">
        <v>8</v>
      </c>
      <c r="I4" s="26">
        <v>9</v>
      </c>
      <c r="J4" s="26" t="s">
        <v>26</v>
      </c>
      <c r="K4" s="11" t="s">
        <v>31</v>
      </c>
      <c r="L4" s="11" t="s">
        <v>32</v>
      </c>
      <c r="M4" s="11" t="s">
        <v>33</v>
      </c>
      <c r="N4" s="11" t="s">
        <v>34</v>
      </c>
      <c r="O4" s="32" t="s">
        <v>35</v>
      </c>
      <c r="P4" s="32" t="s">
        <v>36</v>
      </c>
    </row>
    <row r="5" spans="1:16" s="6" customFormat="1" ht="105" customHeight="1">
      <c r="A5" s="7">
        <v>1</v>
      </c>
      <c r="B5" s="8" t="s">
        <v>37</v>
      </c>
      <c r="C5" s="9" t="s">
        <v>9</v>
      </c>
      <c r="D5" s="19" t="s">
        <v>5</v>
      </c>
      <c r="E5" s="12">
        <v>13</v>
      </c>
      <c r="F5" s="43">
        <v>0</v>
      </c>
      <c r="G5" s="30">
        <f aca="true" t="shared" si="0" ref="G5:G10">E5*F5</f>
        <v>0</v>
      </c>
      <c r="H5" s="29">
        <v>0.23</v>
      </c>
      <c r="I5" s="30">
        <f aca="true" t="shared" si="1" ref="I5:I10">G5*H5</f>
        <v>0</v>
      </c>
      <c r="J5" s="30">
        <f aca="true" t="shared" si="2" ref="J5:J10">G5+I5</f>
        <v>0</v>
      </c>
      <c r="K5" s="39">
        <v>25.8</v>
      </c>
      <c r="L5" s="38">
        <v>24.36</v>
      </c>
      <c r="M5" s="34">
        <v>21.99</v>
      </c>
      <c r="N5" s="34">
        <v>18.6</v>
      </c>
      <c r="O5" s="11">
        <f aca="true" t="shared" si="3" ref="O5:O10">SUM(K5:N5)</f>
        <v>90.75</v>
      </c>
      <c r="P5" s="34">
        <v>22.69</v>
      </c>
    </row>
    <row r="6" spans="1:16" ht="126" customHeight="1">
      <c r="A6" s="7">
        <v>2</v>
      </c>
      <c r="B6" s="8" t="s">
        <v>14</v>
      </c>
      <c r="C6" s="9" t="s">
        <v>10</v>
      </c>
      <c r="D6" s="19" t="s">
        <v>7</v>
      </c>
      <c r="E6" s="12">
        <v>16</v>
      </c>
      <c r="F6" s="43">
        <v>0</v>
      </c>
      <c r="G6" s="30">
        <f t="shared" si="0"/>
        <v>0</v>
      </c>
      <c r="H6" s="29">
        <v>0.23</v>
      </c>
      <c r="I6" s="30">
        <f t="shared" si="1"/>
        <v>0</v>
      </c>
      <c r="J6" s="30">
        <f t="shared" si="2"/>
        <v>0</v>
      </c>
      <c r="K6" s="38">
        <v>27</v>
      </c>
      <c r="L6" s="35">
        <v>18.48</v>
      </c>
      <c r="M6" s="11">
        <v>21.99</v>
      </c>
      <c r="N6" s="11">
        <v>18.6</v>
      </c>
      <c r="O6" s="11">
        <f t="shared" si="3"/>
        <v>86.07</v>
      </c>
      <c r="P6" s="11">
        <v>21.51</v>
      </c>
    </row>
    <row r="7" spans="1:16" s="5" customFormat="1" ht="133.5" customHeight="1">
      <c r="A7" s="7">
        <v>3</v>
      </c>
      <c r="B7" s="8" t="s">
        <v>6</v>
      </c>
      <c r="C7" s="9" t="s">
        <v>11</v>
      </c>
      <c r="D7" s="19" t="s">
        <v>18</v>
      </c>
      <c r="E7" s="12">
        <v>52</v>
      </c>
      <c r="F7" s="43">
        <v>0</v>
      </c>
      <c r="G7" s="30">
        <f t="shared" si="0"/>
        <v>0</v>
      </c>
      <c r="H7" s="29">
        <v>0.23</v>
      </c>
      <c r="I7" s="30">
        <f t="shared" si="1"/>
        <v>0</v>
      </c>
      <c r="J7" s="30">
        <f t="shared" si="2"/>
        <v>0</v>
      </c>
      <c r="K7" s="38">
        <v>12</v>
      </c>
      <c r="L7" s="38">
        <v>18.48</v>
      </c>
      <c r="M7" s="34">
        <v>21.99</v>
      </c>
      <c r="N7" s="34">
        <v>16.68</v>
      </c>
      <c r="O7" s="11">
        <f t="shared" si="3"/>
        <v>69.15</v>
      </c>
      <c r="P7" s="34">
        <v>17.28</v>
      </c>
    </row>
    <row r="8" spans="1:16" s="5" customFormat="1" ht="115.5" customHeight="1">
      <c r="A8" s="7">
        <v>4</v>
      </c>
      <c r="B8" s="8" t="s">
        <v>37</v>
      </c>
      <c r="C8" s="10" t="s">
        <v>12</v>
      </c>
      <c r="D8" s="19" t="s">
        <v>8</v>
      </c>
      <c r="E8" s="12">
        <v>48</v>
      </c>
      <c r="F8" s="43">
        <v>0</v>
      </c>
      <c r="G8" s="30">
        <f t="shared" si="0"/>
        <v>0</v>
      </c>
      <c r="H8" s="29">
        <v>0.23</v>
      </c>
      <c r="I8" s="30">
        <f t="shared" si="1"/>
        <v>0</v>
      </c>
      <c r="J8" s="30">
        <f t="shared" si="2"/>
        <v>0</v>
      </c>
      <c r="K8" s="38">
        <v>15.94</v>
      </c>
      <c r="L8" s="38">
        <v>13.68</v>
      </c>
      <c r="M8" s="34">
        <v>16.99</v>
      </c>
      <c r="N8" s="34">
        <v>11.94</v>
      </c>
      <c r="O8" s="11">
        <f t="shared" si="3"/>
        <v>58.55</v>
      </c>
      <c r="P8" s="34">
        <v>14.63</v>
      </c>
    </row>
    <row r="9" spans="1:16" s="5" customFormat="1" ht="115.5" customHeight="1">
      <c r="A9" s="7">
        <v>5</v>
      </c>
      <c r="B9" s="8" t="s">
        <v>15</v>
      </c>
      <c r="C9" s="10" t="s">
        <v>13</v>
      </c>
      <c r="D9" s="19" t="s">
        <v>17</v>
      </c>
      <c r="E9" s="12">
        <v>48</v>
      </c>
      <c r="F9" s="43">
        <v>0</v>
      </c>
      <c r="G9" s="30">
        <f t="shared" si="0"/>
        <v>0</v>
      </c>
      <c r="H9" s="29">
        <v>0.23</v>
      </c>
      <c r="I9" s="30">
        <f t="shared" si="1"/>
        <v>0</v>
      </c>
      <c r="J9" s="30">
        <f t="shared" si="2"/>
        <v>0</v>
      </c>
      <c r="K9" s="38">
        <v>11</v>
      </c>
      <c r="L9" s="38">
        <v>11.88</v>
      </c>
      <c r="M9" s="34">
        <v>11.94</v>
      </c>
      <c r="N9" s="34">
        <v>11.94</v>
      </c>
      <c r="O9" s="34">
        <f t="shared" si="3"/>
        <v>46.76</v>
      </c>
      <c r="P9" s="34">
        <v>11.69</v>
      </c>
    </row>
    <row r="10" spans="1:16" ht="131.25" customHeight="1">
      <c r="A10" s="3">
        <v>6</v>
      </c>
      <c r="B10" s="4" t="s">
        <v>6</v>
      </c>
      <c r="C10" s="9" t="s">
        <v>16</v>
      </c>
      <c r="D10" s="20" t="s">
        <v>17</v>
      </c>
      <c r="E10" s="12">
        <v>110</v>
      </c>
      <c r="F10" s="43">
        <v>0</v>
      </c>
      <c r="G10" s="30">
        <f t="shared" si="0"/>
        <v>0</v>
      </c>
      <c r="H10" s="29">
        <v>0.23</v>
      </c>
      <c r="I10" s="30">
        <f t="shared" si="1"/>
        <v>0</v>
      </c>
      <c r="J10" s="30">
        <f t="shared" si="2"/>
        <v>0</v>
      </c>
      <c r="K10" s="38">
        <v>14.94</v>
      </c>
      <c r="L10" s="35">
        <v>12.96</v>
      </c>
      <c r="M10" s="11">
        <v>11.89</v>
      </c>
      <c r="N10" s="11">
        <v>7.02</v>
      </c>
      <c r="O10" s="11">
        <f t="shared" si="3"/>
        <v>46.81</v>
      </c>
      <c r="P10" s="11">
        <v>11.7</v>
      </c>
    </row>
    <row r="11" spans="1:16" ht="15">
      <c r="A11" s="13"/>
      <c r="B11" s="13"/>
      <c r="C11" s="13"/>
      <c r="D11" s="13"/>
      <c r="E11" s="13"/>
      <c r="F11" s="1" t="s">
        <v>22</v>
      </c>
      <c r="G11" s="23"/>
      <c r="H11" s="27">
        <v>0</v>
      </c>
      <c r="I11" s="23"/>
      <c r="J11" s="44"/>
      <c r="K11" s="36"/>
      <c r="L11" s="36"/>
      <c r="M11" s="32"/>
      <c r="N11" s="32"/>
      <c r="O11" s="32"/>
      <c r="P11" s="32"/>
    </row>
    <row r="12" spans="7:16" ht="15">
      <c r="G12" s="23"/>
      <c r="H12" s="27">
        <v>0.05</v>
      </c>
      <c r="I12" s="23"/>
      <c r="J12" s="44"/>
      <c r="K12" s="36"/>
      <c r="L12" s="36"/>
      <c r="M12" s="32"/>
      <c r="N12" s="32"/>
      <c r="O12" s="32"/>
      <c r="P12" s="32"/>
    </row>
    <row r="13" spans="7:16" ht="15">
      <c r="G13" s="23"/>
      <c r="H13" s="27">
        <v>0.08</v>
      </c>
      <c r="I13" s="23"/>
      <c r="J13" s="44"/>
      <c r="K13" s="36"/>
      <c r="L13" s="36"/>
      <c r="M13" s="32"/>
      <c r="N13" s="32"/>
      <c r="O13" s="32"/>
      <c r="P13" s="32"/>
    </row>
    <row r="14" spans="2:16" ht="15">
      <c r="B14" s="28" t="s">
        <v>29</v>
      </c>
      <c r="C14" s="28"/>
      <c r="G14" s="23"/>
      <c r="H14" s="27">
        <v>0.23</v>
      </c>
      <c r="I14" s="23"/>
      <c r="J14" s="44"/>
      <c r="K14" s="37"/>
      <c r="L14" s="37"/>
      <c r="M14" s="33"/>
      <c r="N14" s="33"/>
      <c r="O14" s="33"/>
      <c r="P14" s="33"/>
    </row>
  </sheetData>
  <sheetProtection/>
  <printOptions/>
  <pageMargins left="0.7" right="0.7" top="0.75" bottom="0.75" header="0.5118055555555555" footer="0.5118055555555555"/>
  <pageSetup fitToHeight="0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Dadak Grzegorz</dc:creator>
  <cp:keywords/>
  <dc:description/>
  <cp:lastModifiedBy>Małgorzata Kowalska</cp:lastModifiedBy>
  <cp:lastPrinted>2022-02-04T14:19:08Z</cp:lastPrinted>
  <dcterms:created xsi:type="dcterms:W3CDTF">2020-09-16T07:52:52Z</dcterms:created>
  <dcterms:modified xsi:type="dcterms:W3CDTF">2023-04-24T12:08:51Z</dcterms:modified>
  <cp:category/>
  <cp:version/>
  <cp:contentType/>
  <cp:contentStatus/>
</cp:coreProperties>
</file>