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4 zamówienia\19 - ZO - SPRZĄTANIE APARTAMENTY\"/>
    </mc:Choice>
  </mc:AlternateContent>
  <xr:revisionPtr revIDLastSave="0" documentId="13_ncr:1_{B41942DA-CD79-45E1-B91D-7E6DD355A61A}" xr6:coauthVersionLast="36" xr6:coauthVersionMax="36" xr10:uidLastSave="{00000000-0000-0000-0000-000000000000}"/>
  <bookViews>
    <workbookView xWindow="240" yWindow="135" windowWidth="24720" windowHeight="11580" xr2:uid="{00000000-000D-0000-FFFF-FFFF00000000}"/>
  </bookViews>
  <sheets>
    <sheet name="APARATMENTY" sheetId="2" r:id="rId1"/>
    <sheet name="Arkusz3" sheetId="3" r:id="rId2"/>
  </sheets>
  <calcPr calcId="191029"/>
</workbook>
</file>

<file path=xl/calcChain.xml><?xml version="1.0" encoding="utf-8"?>
<calcChain xmlns="http://schemas.openxmlformats.org/spreadsheetml/2006/main">
  <c r="F18" i="2" l="1"/>
  <c r="F17" i="2"/>
  <c r="F15" i="2"/>
  <c r="F14" i="2"/>
  <c r="F13" i="2"/>
  <c r="F12" i="2"/>
  <c r="F11" i="2"/>
  <c r="E8" i="2"/>
  <c r="E7" i="2"/>
  <c r="E5" i="2"/>
  <c r="E4" i="2"/>
</calcChain>
</file>

<file path=xl/sharedStrings.xml><?xml version="1.0" encoding="utf-8"?>
<sst xmlns="http://schemas.openxmlformats.org/spreadsheetml/2006/main" count="31" uniqueCount="25">
  <si>
    <t>Lp.</t>
  </si>
  <si>
    <t>Powierzchnia wewnętrzna pozioma</t>
  </si>
  <si>
    <t>netto</t>
  </si>
  <si>
    <t xml:space="preserve">podatek VAT </t>
  </si>
  <si>
    <t>brutto</t>
  </si>
  <si>
    <t>RAZEM</t>
  </si>
  <si>
    <t>Łączna wartość netto zł (3x4x5)</t>
  </si>
  <si>
    <t>Prace i koszty dodatkowe</t>
  </si>
  <si>
    <r>
      <t>Ilość [szt.]/
Powierzchnia [m</t>
    </r>
    <r>
      <rPr>
        <b/>
        <vertAlign val="superscript"/>
        <sz val="10"/>
        <rFont val="Calibri"/>
        <family val="2"/>
        <charset val="238"/>
        <scheme val="minor"/>
      </rPr>
      <t>2</t>
    </r>
    <r>
      <rPr>
        <b/>
        <sz val="10"/>
        <rFont val="Calibri"/>
        <family val="2"/>
        <charset val="238"/>
        <scheme val="minor"/>
      </rPr>
      <t>]/
Ilość [rbh]</t>
    </r>
  </si>
  <si>
    <t>Ilość w trakcie umowy</t>
  </si>
  <si>
    <r>
      <t>Cena jednostkowa netto za szt./m</t>
    </r>
    <r>
      <rPr>
        <b/>
        <vertAlign val="superscript"/>
        <sz val="10"/>
        <rFont val="Calibri"/>
        <family val="2"/>
        <charset val="238"/>
        <scheme val="minor"/>
      </rPr>
      <t>2</t>
    </r>
    <r>
      <rPr>
        <b/>
        <sz val="10"/>
        <rFont val="Calibri"/>
        <family val="2"/>
        <charset val="238"/>
        <scheme val="minor"/>
      </rPr>
      <t>/rbh</t>
    </r>
  </si>
  <si>
    <t>Rodzaj serwisu</t>
  </si>
  <si>
    <t>Łączna wartość netto zł (3x4)</t>
  </si>
  <si>
    <t>Serwis standard</t>
  </si>
  <si>
    <t>Serwis doraźny</t>
  </si>
  <si>
    <t>Pranie wykładzin dywanowych (2 x w roku)</t>
  </si>
  <si>
    <t>Pastowanie i polerowanie podłóg drewnianych (2 x w roku)</t>
  </si>
  <si>
    <t>Mycie myjką ciśnieniową podłogi patio (1 x w roku)</t>
  </si>
  <si>
    <t>Pranie mebli tapicerowanych (1 x w roku)</t>
  </si>
  <si>
    <t>Mycie odciągów wentylacyjnych (2 x w roku)</t>
  </si>
  <si>
    <t>Maksymalna liczba godzin (h) w trakcie umowy</t>
  </si>
  <si>
    <t>Cena jednostkowa netto 
za 1 rbh</t>
  </si>
  <si>
    <t xml:space="preserve">Łączna cena za realizację zamówienia podstawowego
(E8+F18)  </t>
  </si>
  <si>
    <t>brutto (E8+F18)</t>
  </si>
  <si>
    <t>netto (E6+F16)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</si>
</sst>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zcionka tekstu podstawowego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</cellStyleXfs>
  <cellXfs count="68">
    <xf numFmtId="0" fontId="0" fillId="0" borderId="0" xfId="0"/>
    <xf numFmtId="0" fontId="4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top" wrapText="1"/>
    </xf>
    <xf numFmtId="0" fontId="7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top" wrapText="1"/>
    </xf>
    <xf numFmtId="0" fontId="6" fillId="9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8" fillId="0" borderId="1" xfId="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10" borderId="0" xfId="0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/>
    </xf>
    <xf numFmtId="0" fontId="8" fillId="0" borderId="1" xfId="4" applyFont="1" applyFill="1" applyBorder="1" applyAlignment="1">
      <alignment horizontal="left" vertical="center" wrapText="1"/>
    </xf>
    <xf numFmtId="0" fontId="8" fillId="0" borderId="1" xfId="6" applyFont="1" applyFill="1" applyBorder="1" applyAlignment="1">
      <alignment horizontal="left" vertical="center" wrapText="1"/>
    </xf>
    <xf numFmtId="4" fontId="4" fillId="0" borderId="1" xfId="4" applyNumberFormat="1" applyFont="1" applyFill="1" applyBorder="1" applyAlignment="1">
      <alignment horizontal="center" vertical="center" wrapText="1"/>
    </xf>
    <xf numFmtId="2" fontId="4" fillId="9" borderId="1" xfId="0" applyNumberFormat="1" applyFont="1" applyFill="1" applyBorder="1" applyAlignment="1">
      <alignment vertical="top" wrapText="1"/>
    </xf>
    <xf numFmtId="0" fontId="8" fillId="0" borderId="1" xfId="4" applyFont="1" applyFill="1" applyBorder="1" applyAlignment="1">
      <alignment horizontal="right" vertical="center" wrapText="1"/>
    </xf>
    <xf numFmtId="0" fontId="8" fillId="0" borderId="5" xfId="3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right" vertical="center" wrapText="1"/>
    </xf>
    <xf numFmtId="2" fontId="4" fillId="9" borderId="5" xfId="0" applyNumberFormat="1" applyFont="1" applyFill="1" applyBorder="1" applyAlignment="1">
      <alignment vertical="top" wrapText="1"/>
    </xf>
    <xf numFmtId="0" fontId="10" fillId="0" borderId="7" xfId="0" applyFont="1" applyFill="1" applyBorder="1" applyAlignment="1">
      <alignment vertical="top" wrapText="1"/>
    </xf>
    <xf numFmtId="0" fontId="4" fillId="0" borderId="5" xfId="4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top" wrapText="1"/>
    </xf>
    <xf numFmtId="0" fontId="14" fillId="0" borderId="5" xfId="0" applyFont="1" applyFill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7" xfId="4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right" vertical="top" wrapText="1"/>
    </xf>
    <xf numFmtId="0" fontId="10" fillId="0" borderId="8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 wrapText="1"/>
    </xf>
    <xf numFmtId="2" fontId="4" fillId="9" borderId="1" xfId="0" applyNumberFormat="1" applyFont="1" applyFill="1" applyBorder="1" applyAlignment="1">
      <alignment horizontal="right" vertical="center" wrapText="1"/>
    </xf>
    <xf numFmtId="0" fontId="5" fillId="8" borderId="1" xfId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left" vertical="center" wrapText="1"/>
    </xf>
    <xf numFmtId="2" fontId="4" fillId="11" borderId="1" xfId="0" applyNumberFormat="1" applyFont="1" applyFill="1" applyBorder="1" applyAlignment="1">
      <alignment vertical="top" wrapText="1"/>
    </xf>
    <xf numFmtId="3" fontId="4" fillId="0" borderId="1" xfId="4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2" fontId="17" fillId="11" borderId="8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8" fillId="0" borderId="0" xfId="5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top" wrapText="1"/>
    </xf>
    <xf numFmtId="2" fontId="9" fillId="12" borderId="1" xfId="0" applyNumberFormat="1" applyFont="1" applyFill="1" applyBorder="1" applyAlignment="1">
      <alignment vertical="top" wrapText="1"/>
    </xf>
    <xf numFmtId="0" fontId="10" fillId="12" borderId="1" xfId="0" applyFont="1" applyFill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2" fontId="4" fillId="11" borderId="16" xfId="0" applyNumberFormat="1" applyFont="1" applyFill="1" applyBorder="1" applyAlignment="1">
      <alignment vertical="top" wrapText="1"/>
    </xf>
    <xf numFmtId="0" fontId="5" fillId="8" borderId="3" xfId="1" applyFont="1" applyFill="1" applyBorder="1" applyAlignment="1">
      <alignment horizontal="center" vertical="center" wrapText="1"/>
    </xf>
    <xf numFmtId="0" fontId="5" fillId="8" borderId="6" xfId="1" applyFont="1" applyFill="1" applyBorder="1" applyAlignment="1">
      <alignment horizontal="center" vertical="center" wrapText="1"/>
    </xf>
    <xf numFmtId="0" fontId="5" fillId="8" borderId="4" xfId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16" fillId="0" borderId="11" xfId="0" applyFont="1" applyFill="1" applyBorder="1" applyAlignment="1">
      <alignment horizontal="center" vertical="top" wrapText="1"/>
    </xf>
    <xf numFmtId="0" fontId="16" fillId="0" borderId="12" xfId="0" applyFont="1" applyFill="1" applyBorder="1" applyAlignment="1">
      <alignment horizontal="center" vertical="top" wrapText="1"/>
    </xf>
    <xf numFmtId="0" fontId="16" fillId="0" borderId="13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center" vertical="top" wrapText="1"/>
    </xf>
  </cellXfs>
  <cellStyles count="7">
    <cellStyle name="40% — akcent 1" xfId="2" builtinId="31"/>
    <cellStyle name="60% — akcent 2" xfId="3" builtinId="36"/>
    <cellStyle name="60% — akcent 4" xfId="4" builtinId="44"/>
    <cellStyle name="60% — akcent 5" xfId="5" builtinId="48"/>
    <cellStyle name="60% — akcent 6" xfId="6" builtinId="52"/>
    <cellStyle name="Normalny" xfId="0" builtinId="0"/>
    <cellStyle name="Zły" xfId="1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23</xdr:row>
      <xdr:rowOff>161925</xdr:rowOff>
    </xdr:from>
    <xdr:to>
      <xdr:col>5</xdr:col>
      <xdr:colOff>1047749</xdr:colOff>
      <xdr:row>30</xdr:row>
      <xdr:rowOff>19050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A9F3F6C8-5A61-4472-A720-B2A37C38697B}"/>
            </a:ext>
          </a:extLst>
        </xdr:cNvPr>
        <xdr:cNvSpPr txBox="1"/>
      </xdr:nvSpPr>
      <xdr:spPr>
        <a:xfrm>
          <a:off x="380999" y="4962525"/>
          <a:ext cx="8610600" cy="1123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solidFill>
                <a:srgbClr val="FF0000"/>
              </a:solidFill>
            </a:rPr>
            <a:t>Uwaga:</a:t>
          </a:r>
          <a:r>
            <a:rPr lang="pl-PL" sz="1100" baseline="0">
              <a:solidFill>
                <a:srgbClr val="FF0000"/>
              </a:solidFill>
            </a:rPr>
            <a:t> Zamawiający informuje, że nie dopuszcza aby wykonawca w wycenie oferty wpisał wartość 0 zł. Jeżeli oferta będzie zawierała wycenę o wartości 0 zł, oferta Wykonawcy zostanie odrzucona.</a:t>
          </a:r>
        </a:p>
        <a:p>
          <a:endParaRPr lang="pl-PL" sz="1100" baseline="0">
            <a:solidFill>
              <a:srgbClr val="FF0000"/>
            </a:solidFill>
          </a:endParaRPr>
        </a:p>
        <a:p>
          <a:r>
            <a:rPr lang="pl-PL" sz="1100" baseline="0">
              <a:solidFill>
                <a:srgbClr val="FF0000"/>
              </a:solidFill>
            </a:rPr>
            <a:t>                                                             </a:t>
          </a:r>
          <a:endParaRPr lang="pl-PL" sz="1100">
            <a:solidFill>
              <a:srgbClr val="FF0000"/>
            </a:solidFill>
          </a:endParaRPr>
        </a:p>
        <a:p>
          <a:endParaRPr lang="pl-PL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tabSelected="1" topLeftCell="B1" workbookViewId="0">
      <selection activeCell="E16" sqref="E16"/>
    </sheetView>
  </sheetViews>
  <sheetFormatPr defaultRowHeight="14.25"/>
  <cols>
    <col min="1" max="1" width="4.375" customWidth="1"/>
    <col min="2" max="2" width="36.375" customWidth="1"/>
    <col min="3" max="3" width="17.625" customWidth="1"/>
    <col min="4" max="4" width="20.875" customWidth="1"/>
    <col min="5" max="5" width="22.875" customWidth="1"/>
    <col min="6" max="6" width="17.625" customWidth="1"/>
  </cols>
  <sheetData>
    <row r="1" spans="1:9" ht="38.25">
      <c r="A1" s="1" t="s">
        <v>0</v>
      </c>
      <c r="B1" s="45" t="s">
        <v>11</v>
      </c>
      <c r="C1" s="45" t="s">
        <v>20</v>
      </c>
      <c r="D1" s="2" t="s">
        <v>21</v>
      </c>
      <c r="E1" s="3" t="s">
        <v>12</v>
      </c>
      <c r="F1" s="4"/>
      <c r="G1" s="4"/>
      <c r="H1" s="4"/>
      <c r="I1" s="4"/>
    </row>
    <row r="2" spans="1:9">
      <c r="A2" s="2">
        <v>1</v>
      </c>
      <c r="B2" s="45">
        <v>2</v>
      </c>
      <c r="C2" s="45">
        <v>3</v>
      </c>
      <c r="D2" s="6">
        <v>4</v>
      </c>
      <c r="E2" s="7">
        <v>5</v>
      </c>
      <c r="F2" s="8"/>
      <c r="G2" s="8"/>
      <c r="H2" s="8"/>
      <c r="I2" s="8"/>
    </row>
    <row r="3" spans="1:9">
      <c r="A3" s="5"/>
      <c r="B3" s="59" t="s">
        <v>1</v>
      </c>
      <c r="C3" s="60"/>
      <c r="D3" s="60"/>
      <c r="E3" s="61"/>
      <c r="F3" s="8"/>
      <c r="G3" s="8"/>
      <c r="H3" s="8"/>
      <c r="I3" s="8"/>
    </row>
    <row r="4" spans="1:9">
      <c r="A4" s="9">
        <v>1</v>
      </c>
      <c r="B4" s="23" t="s">
        <v>13</v>
      </c>
      <c r="C4" s="46">
        <v>1500</v>
      </c>
      <c r="D4" s="55"/>
      <c r="E4" s="26">
        <f t="shared" ref="E4:E5" si="0">C4*D4</f>
        <v>0</v>
      </c>
      <c r="F4" s="4"/>
      <c r="G4" s="4"/>
      <c r="H4" s="4"/>
      <c r="I4" s="4"/>
    </row>
    <row r="5" spans="1:9">
      <c r="A5" s="9">
        <v>2</v>
      </c>
      <c r="B5" s="47" t="s">
        <v>14</v>
      </c>
      <c r="C5" s="46">
        <v>25</v>
      </c>
      <c r="D5" s="55"/>
      <c r="E5" s="26">
        <f t="shared" si="0"/>
        <v>0</v>
      </c>
      <c r="F5" s="11"/>
      <c r="G5" s="11"/>
      <c r="H5" s="11"/>
      <c r="I5" s="11"/>
    </row>
    <row r="6" spans="1:9">
      <c r="A6" s="9">
        <v>3</v>
      </c>
      <c r="B6" s="28"/>
      <c r="C6" s="29" t="s">
        <v>5</v>
      </c>
      <c r="D6" s="13" t="s">
        <v>2</v>
      </c>
      <c r="E6" s="30">
        <v>0</v>
      </c>
      <c r="F6" s="11"/>
      <c r="G6" s="11"/>
      <c r="H6" s="11"/>
      <c r="I6" s="11"/>
    </row>
    <row r="7" spans="1:9">
      <c r="A7" s="9">
        <v>4</v>
      </c>
      <c r="B7" s="14"/>
      <c r="C7" s="10"/>
      <c r="D7" s="12" t="s">
        <v>3</v>
      </c>
      <c r="E7" s="26">
        <f>E8-E6</f>
        <v>0</v>
      </c>
      <c r="F7" s="11"/>
      <c r="G7" s="11"/>
      <c r="H7" s="11"/>
      <c r="I7" s="11"/>
    </row>
    <row r="8" spans="1:9" ht="39.75" customHeight="1">
      <c r="A8" s="9">
        <v>5</v>
      </c>
      <c r="B8" s="14"/>
      <c r="C8" s="27" t="s">
        <v>5</v>
      </c>
      <c r="D8" s="12" t="s">
        <v>4</v>
      </c>
      <c r="E8" s="48">
        <f>E6*1.23</f>
        <v>0</v>
      </c>
      <c r="F8" s="11"/>
      <c r="G8" s="11"/>
      <c r="H8" s="11"/>
      <c r="I8" s="11"/>
    </row>
    <row r="9" spans="1:9" ht="40.5">
      <c r="A9" s="1"/>
      <c r="B9" s="45" t="s">
        <v>7</v>
      </c>
      <c r="C9" s="45" t="s">
        <v>8</v>
      </c>
      <c r="D9" s="45" t="s">
        <v>10</v>
      </c>
      <c r="E9" s="2" t="s">
        <v>9</v>
      </c>
      <c r="F9" s="3" t="s">
        <v>6</v>
      </c>
      <c r="G9" s="11"/>
      <c r="H9" s="11"/>
      <c r="I9" s="11"/>
    </row>
    <row r="10" spans="1:9">
      <c r="A10" s="2">
        <v>1</v>
      </c>
      <c r="B10" s="45">
        <v>2</v>
      </c>
      <c r="C10" s="45">
        <v>3</v>
      </c>
      <c r="D10" s="2">
        <v>4</v>
      </c>
      <c r="E10" s="38">
        <v>5</v>
      </c>
      <c r="F10" s="3">
        <v>6</v>
      </c>
      <c r="G10" s="11"/>
      <c r="H10" s="11"/>
      <c r="I10" s="11"/>
    </row>
    <row r="11" spans="1:9">
      <c r="A11" s="9">
        <v>6</v>
      </c>
      <c r="B11" s="24" t="s">
        <v>15</v>
      </c>
      <c r="C11" s="25">
        <v>125.18</v>
      </c>
      <c r="D11" s="56"/>
      <c r="E11" s="33">
        <v>2</v>
      </c>
      <c r="F11" s="44">
        <f t="shared" ref="F11:F15" si="1">C11*D11*E11</f>
        <v>0</v>
      </c>
      <c r="G11" s="11"/>
      <c r="H11" s="11"/>
      <c r="I11" s="11"/>
    </row>
    <row r="12" spans="1:9">
      <c r="A12" s="9">
        <v>7</v>
      </c>
      <c r="B12" s="24" t="s">
        <v>16</v>
      </c>
      <c r="C12" s="25">
        <v>163.98</v>
      </c>
      <c r="D12" s="56"/>
      <c r="E12" s="33">
        <v>2</v>
      </c>
      <c r="F12" s="44">
        <f t="shared" si="1"/>
        <v>0</v>
      </c>
      <c r="G12" s="11"/>
      <c r="H12" s="11"/>
      <c r="I12" s="11"/>
    </row>
    <row r="13" spans="1:9">
      <c r="A13" s="9">
        <v>8</v>
      </c>
      <c r="B13" s="24" t="s">
        <v>17</v>
      </c>
      <c r="C13" s="25">
        <v>138.85</v>
      </c>
      <c r="D13" s="56"/>
      <c r="E13" s="33">
        <v>1</v>
      </c>
      <c r="F13" s="44">
        <f>C13*D13*E13</f>
        <v>0</v>
      </c>
      <c r="G13" s="11"/>
      <c r="H13" s="11"/>
      <c r="I13" s="11"/>
    </row>
    <row r="14" spans="1:9">
      <c r="A14" s="9">
        <v>9</v>
      </c>
      <c r="B14" s="24" t="s">
        <v>18</v>
      </c>
      <c r="C14" s="49">
        <v>38</v>
      </c>
      <c r="D14" s="56"/>
      <c r="E14" s="33">
        <v>1</v>
      </c>
      <c r="F14" s="44">
        <f>C14*D14*E14</f>
        <v>0</v>
      </c>
      <c r="G14" s="11"/>
      <c r="H14" s="11"/>
      <c r="I14" s="11"/>
    </row>
    <row r="15" spans="1:9">
      <c r="A15" s="9">
        <v>10</v>
      </c>
      <c r="B15" s="50" t="s">
        <v>19</v>
      </c>
      <c r="C15" s="49">
        <v>36</v>
      </c>
      <c r="D15" s="56"/>
      <c r="E15" s="33">
        <v>2</v>
      </c>
      <c r="F15" s="44">
        <f t="shared" si="1"/>
        <v>0</v>
      </c>
      <c r="G15" s="11"/>
      <c r="H15" s="11"/>
      <c r="I15" s="11"/>
    </row>
    <row r="16" spans="1:9">
      <c r="A16" s="9">
        <v>11</v>
      </c>
      <c r="B16" s="36"/>
      <c r="C16" s="32"/>
      <c r="D16" s="35" t="s">
        <v>5</v>
      </c>
      <c r="E16" s="13" t="s">
        <v>2</v>
      </c>
      <c r="F16" s="30">
        <v>0</v>
      </c>
      <c r="G16" s="11"/>
      <c r="H16" s="11"/>
      <c r="I16" s="11"/>
    </row>
    <row r="17" spans="1:9">
      <c r="A17" s="9">
        <v>12</v>
      </c>
      <c r="B17" s="16"/>
      <c r="C17" s="10"/>
      <c r="D17" s="34"/>
      <c r="E17" s="15" t="s">
        <v>3</v>
      </c>
      <c r="F17" s="26">
        <f>F18-F16</f>
        <v>0</v>
      </c>
      <c r="G17" s="11"/>
      <c r="H17" s="11"/>
      <c r="I17" s="11"/>
    </row>
    <row r="18" spans="1:9" ht="15" thickBot="1">
      <c r="A18" s="9">
        <v>13</v>
      </c>
      <c r="B18" s="39"/>
      <c r="C18" s="37"/>
      <c r="D18" s="40" t="s">
        <v>5</v>
      </c>
      <c r="E18" s="31" t="s">
        <v>4</v>
      </c>
      <c r="F18" s="48">
        <f>F16*1.23</f>
        <v>0</v>
      </c>
      <c r="G18" s="11"/>
      <c r="H18" s="11"/>
      <c r="I18" s="11"/>
    </row>
    <row r="19" spans="1:9" ht="35.25" customHeight="1" thickTop="1" thickBot="1">
      <c r="A19" s="9"/>
      <c r="B19" s="62" t="s">
        <v>22</v>
      </c>
      <c r="C19" s="63"/>
      <c r="D19" s="64"/>
      <c r="E19" s="57" t="s">
        <v>24</v>
      </c>
      <c r="F19" s="58"/>
      <c r="G19" s="11"/>
      <c r="H19" s="11"/>
      <c r="I19" s="11"/>
    </row>
    <row r="20" spans="1:9" ht="45" customHeight="1" thickTop="1" thickBot="1">
      <c r="A20" s="9">
        <v>14</v>
      </c>
      <c r="B20" s="65"/>
      <c r="C20" s="66"/>
      <c r="D20" s="67"/>
      <c r="E20" s="41" t="s">
        <v>23</v>
      </c>
      <c r="F20" s="51"/>
      <c r="G20" s="11"/>
      <c r="H20" s="11"/>
      <c r="I20" s="11"/>
    </row>
    <row r="21" spans="1:9" ht="15" thickTop="1">
      <c r="A21" s="18"/>
      <c r="B21" s="42"/>
      <c r="C21" s="43"/>
      <c r="D21" s="21"/>
      <c r="E21" s="52"/>
      <c r="F21" s="19"/>
      <c r="G21" s="11"/>
      <c r="H21" s="11"/>
      <c r="I21" s="11"/>
    </row>
    <row r="22" spans="1:9">
      <c r="A22" s="18"/>
      <c r="B22" s="53"/>
      <c r="C22" s="43"/>
      <c r="D22" s="54"/>
      <c r="E22" s="52"/>
      <c r="F22" s="19"/>
      <c r="G22" s="11"/>
      <c r="H22" s="11"/>
      <c r="I22" s="11"/>
    </row>
    <row r="23" spans="1:9">
      <c r="A23" s="17"/>
      <c r="B23" s="17"/>
      <c r="C23" s="17"/>
      <c r="D23" s="17"/>
      <c r="E23" s="17"/>
      <c r="F23" s="19"/>
      <c r="G23" s="19"/>
      <c r="H23" s="19"/>
      <c r="I23" s="19"/>
    </row>
    <row r="24" spans="1:9">
      <c r="A24" s="17"/>
      <c r="B24" s="17"/>
      <c r="C24" s="17"/>
      <c r="D24" s="22"/>
      <c r="E24" s="52"/>
      <c r="F24" s="11"/>
      <c r="G24" s="11"/>
      <c r="H24" s="11"/>
      <c r="I24" s="11"/>
    </row>
    <row r="25" spans="1:9">
      <c r="A25" s="17"/>
      <c r="B25" s="17"/>
      <c r="C25" s="17"/>
      <c r="D25" s="22"/>
      <c r="E25" s="20"/>
      <c r="F25" s="11"/>
      <c r="G25" s="11"/>
      <c r="H25" s="11"/>
      <c r="I25" s="11"/>
    </row>
  </sheetData>
  <mergeCells count="2">
    <mergeCell ref="B3:E3"/>
    <mergeCell ref="B19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APARATMENTY</vt:lpstr>
      <vt:lpstr>Arkusz3</vt:lpstr>
    </vt:vector>
  </TitlesOfParts>
  <Company>Muzeum II Wojny Światowej w Gdańsku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Jasińska</dc:creator>
  <cp:lastModifiedBy>Emilia Jasińska</cp:lastModifiedBy>
  <cp:lastPrinted>2024-09-26T10:58:02Z</cp:lastPrinted>
  <dcterms:created xsi:type="dcterms:W3CDTF">2022-05-20T08:29:54Z</dcterms:created>
  <dcterms:modified xsi:type="dcterms:W3CDTF">2024-11-12T14:30:51Z</dcterms:modified>
</cp:coreProperties>
</file>