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rek\PRZETARGI\2. Przetargi 2021\Serwisy Stacja Dializ\"/>
    </mc:Choice>
  </mc:AlternateContent>
  <xr:revisionPtr revIDLastSave="0" documentId="13_ncr:1_{6562AA43-A828-476B-8388-22826FBD4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wis 12 m-cy" sheetId="4" r:id="rId1"/>
  </sheets>
  <definedNames>
    <definedName name="_xlnm.Print_Area" localSheetId="0">'Serwis 12 m-cy'!$A$1:$J$25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I8" i="4" s="1"/>
  <c r="G9" i="4"/>
  <c r="J9" i="4" s="1"/>
  <c r="G10" i="4"/>
  <c r="J10" i="4" s="1"/>
  <c r="G11" i="4"/>
  <c r="J11" i="4" s="1"/>
  <c r="G8" i="4"/>
  <c r="J8" i="4" s="1"/>
  <c r="H11" i="4"/>
  <c r="I11" i="4" s="1"/>
  <c r="H10" i="4"/>
  <c r="I10" i="4" s="1"/>
  <c r="H9" i="4"/>
  <c r="I9" i="4" s="1"/>
  <c r="J12" i="4" l="1"/>
  <c r="H12" i="4"/>
  <c r="I12" i="4"/>
  <c r="H4" i="4" l="1"/>
  <c r="H14" i="4"/>
  <c r="I4" i="4"/>
  <c r="I14" i="4"/>
  <c r="J4" i="4"/>
  <c r="J14" i="4"/>
</calcChain>
</file>

<file path=xl/sharedStrings.xml><?xml version="1.0" encoding="utf-8"?>
<sst xmlns="http://schemas.openxmlformats.org/spreadsheetml/2006/main" count="40" uniqueCount="35">
  <si>
    <t>L.p.</t>
  </si>
  <si>
    <t>Opis</t>
  </si>
  <si>
    <t>Jednostka zamówienia</t>
  </si>
  <si>
    <t>Ilość</t>
  </si>
  <si>
    <t>Cena brutto</t>
  </si>
  <si>
    <t>Wartość brutto</t>
  </si>
  <si>
    <t>1 sztuka</t>
  </si>
  <si>
    <t>1 opakowanie</t>
  </si>
  <si>
    <t>1 rolka</t>
  </si>
  <si>
    <t>1 metr</t>
  </si>
  <si>
    <t>Cena netto</t>
  </si>
  <si>
    <t>VAT</t>
  </si>
  <si>
    <t>Wartość netto</t>
  </si>
  <si>
    <t>Wartość VAT</t>
  </si>
  <si>
    <t>RAZEM: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</si>
  <si>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</si>
  <si>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</si>
  <si>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1 kilogram</t>
  </si>
  <si>
    <t>1 komplet</t>
  </si>
  <si>
    <t>Rodzaj umowy</t>
  </si>
  <si>
    <t>Zakupowa</t>
  </si>
  <si>
    <t>Komisowa</t>
  </si>
  <si>
    <t>OPIS PRZEDMIOTU ZAMÓWIENIA USŁUGA SERWISOWA APARATÓW DO HEMODIALIZ W STACJI DIALIZ W SZPITALU ZACHODNIM W GRODZISKU MAZOWIECKIM</t>
  </si>
  <si>
    <t>.............................................................</t>
  </si>
  <si>
    <t>Podpis i pieczątka upoważnionego</t>
  </si>
  <si>
    <r>
      <t>przedstawiciela Wykonawcy</t>
    </r>
    <r>
      <rPr>
        <b/>
        <sz val="10"/>
        <color theme="1"/>
        <rFont val="Times New Roman"/>
        <family val="1"/>
        <charset val="238"/>
      </rPr>
      <t xml:space="preserve">   </t>
    </r>
  </si>
  <si>
    <t xml:space="preserve">                                                                                           </t>
  </si>
  <si>
    <t>Miejscowość, data ……………………</t>
  </si>
  <si>
    <t>za 1 miesiąc</t>
  </si>
  <si>
    <t>RAZEM ZA 12 MIESIĘCY:</t>
  </si>
  <si>
    <t>Aparat AK200*</t>
  </si>
  <si>
    <t>Aparat AK98*</t>
  </si>
  <si>
    <t>Aparat Artis*</t>
  </si>
  <si>
    <t>Uzdatniacz wody*</t>
  </si>
  <si>
    <r>
      <t xml:space="preserve">* </t>
    </r>
    <r>
      <rPr>
        <i/>
        <sz val="10"/>
        <color theme="1"/>
        <rFont val="Arial"/>
        <family val="2"/>
        <charset val="238"/>
      </rPr>
      <t>w cenie jednostkowej kazdegio urzadzenia zawarte są koszty: dojazdu, ubezpieczenia, demontażu, montażu,  uruchomienia, serwisu i naprawy oraz i wymiany części zamiennych i materiałów eksploatacyjnych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</si>
</sst>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6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indent="15"/>
    </xf>
    <xf numFmtId="0" fontId="12" fillId="0" borderId="0" xfId="0" applyFont="1" applyAlignment="1">
      <alignment horizontal="left" vertical="center" indent="15"/>
    </xf>
    <xf numFmtId="0" fontId="13" fillId="0" borderId="0" xfId="0" applyFont="1" applyAlignment="1">
      <alignment horizontal="left" vertical="center" indent="15"/>
    </xf>
    <xf numFmtId="0" fontId="11" fillId="0" borderId="0" xfId="0" applyFont="1" applyAlignment="1">
      <alignment vertical="center"/>
    </xf>
    <xf numFmtId="166" fontId="3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171" fontId="15" fillId="0" borderId="2" xfId="0" applyNumberFormat="1" applyFont="1" applyBorder="1" applyAlignment="1" applyProtection="1">
      <alignment horizontal="right" vertical="center"/>
      <protection locked="0"/>
    </xf>
    <xf numFmtId="165" fontId="15" fillId="2" borderId="4" xfId="0" applyNumberFormat="1" applyFont="1" applyFill="1" applyBorder="1" applyAlignment="1" applyProtection="1">
      <alignment horizontal="right" vertical="center"/>
    </xf>
    <xf numFmtId="166" fontId="15" fillId="2" borderId="2" xfId="0" applyNumberFormat="1" applyFont="1" applyFill="1" applyBorder="1" applyAlignment="1" applyProtection="1">
      <alignment horizontal="right" vertical="center"/>
    </xf>
    <xf numFmtId="166" fontId="16" fillId="3" borderId="6" xfId="0" applyNumberFormat="1" applyFont="1" applyFill="1" applyBorder="1" applyAlignment="1" applyProtection="1">
      <alignment horizontal="right" vertical="center"/>
    </xf>
    <xf numFmtId="166" fontId="16" fillId="3" borderId="10" xfId="0" applyNumberFormat="1" applyFont="1" applyFill="1" applyBorder="1" applyAlignment="1" applyProtection="1">
      <alignment horizontal="right" vertical="center"/>
    </xf>
    <xf numFmtId="166" fontId="16" fillId="3" borderId="11" xfId="0" applyNumberFormat="1" applyFont="1" applyFill="1" applyBorder="1" applyAlignment="1" applyProtection="1">
      <alignment horizontal="right" vertical="center"/>
    </xf>
    <xf numFmtId="166" fontId="16" fillId="3" borderId="12" xfId="0" applyNumberFormat="1" applyFont="1" applyFill="1" applyBorder="1" applyAlignment="1" applyProtection="1">
      <alignment horizontal="right"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2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167" fontId="16" fillId="0" borderId="2" xfId="0" applyNumberFormat="1" applyFont="1" applyBorder="1" applyAlignment="1" applyProtection="1">
      <alignment horizontal="center" vertical="center" wrapText="1"/>
      <protection locked="0"/>
    </xf>
    <xf numFmtId="168" fontId="1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  <protection locked="0"/>
    </xf>
    <xf numFmtId="164" fontId="16" fillId="0" borderId="7" xfId="0" applyNumberFormat="1" applyFont="1" applyBorder="1" applyAlignment="1" applyProtection="1">
      <alignment horizontal="center" vertical="center"/>
      <protection locked="0"/>
    </xf>
    <xf numFmtId="164" fontId="16" fillId="0" borderId="8" xfId="0" applyNumberFormat="1" applyFont="1" applyBorder="1" applyAlignment="1" applyProtection="1">
      <alignment horizontal="center" vertical="center"/>
      <protection locked="0"/>
    </xf>
    <xf numFmtId="164" fontId="16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16" fillId="3" borderId="0" xfId="0" applyNumberFormat="1" applyFont="1" applyFill="1" applyBorder="1" applyAlignment="1" applyProtection="1">
      <alignment horizontal="right" vertical="center"/>
    </xf>
    <xf numFmtId="166" fontId="16" fillId="3" borderId="5" xfId="0" applyNumberFormat="1" applyFont="1" applyFill="1" applyBorder="1" applyAlignment="1" applyProtection="1">
      <alignment horizontal="right" vertical="center"/>
    </xf>
    <xf numFmtId="9" fontId="1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27A7-C7C4-45AE-9F6A-6BB41A0E687E}">
  <sheetPr>
    <pageSetUpPr fitToPage="1"/>
  </sheetPr>
  <dimension ref="A1:N38"/>
  <sheetViews>
    <sheetView tabSelected="1" zoomScaleNormal="100" zoomScaleSheetLayoutView="115" workbookViewId="0">
      <pane ySplit="4" topLeftCell="A5" activePane="bottomLeft" state="frozen"/>
      <selection pane="bottomLeft" activeCell="N18" sqref="N18"/>
    </sheetView>
  </sheetViews>
  <sheetFormatPr defaultColWidth="9.140625" defaultRowHeight="12.75" x14ac:dyDescent="0.25"/>
  <cols>
    <col min="1" max="1" width="4.7109375" style="1" customWidth="1"/>
    <col min="2" max="2" width="37.140625" style="2" bestFit="1" customWidth="1"/>
    <col min="3" max="3" width="14.28515625" style="1" customWidth="1"/>
    <col min="4" max="4" width="7.7109375" style="6" bestFit="1" customWidth="1"/>
    <col min="5" max="5" width="13.5703125" style="6" bestFit="1" customWidth="1"/>
    <col min="6" max="6" width="6.85546875" style="6" bestFit="1" customWidth="1"/>
    <col min="7" max="7" width="13.5703125" style="2" bestFit="1" customWidth="1"/>
    <col min="8" max="8" width="15.28515625" style="2" bestFit="1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4" ht="50.25" customHeight="1" x14ac:dyDescent="0.25">
      <c r="B1" s="57" t="s">
        <v>22</v>
      </c>
      <c r="C1" s="57"/>
      <c r="D1" s="57"/>
      <c r="E1" s="57"/>
      <c r="F1" s="57"/>
      <c r="G1" s="57"/>
      <c r="H1" s="57"/>
      <c r="I1" s="57"/>
      <c r="J1" s="57"/>
    </row>
    <row r="2" spans="1:14" ht="14.45" customHeight="1" x14ac:dyDescent="0.25">
      <c r="B2" s="26"/>
      <c r="C2" s="26"/>
      <c r="D2" s="26"/>
      <c r="E2" s="26"/>
      <c r="F2" s="26"/>
      <c r="G2" s="26"/>
    </row>
    <row r="3" spans="1:14" ht="14.45" customHeight="1" x14ac:dyDescent="0.25">
      <c r="B3" s="3" t="s">
        <v>15</v>
      </c>
      <c r="C3" s="26"/>
      <c r="D3" s="26"/>
      <c r="E3" s="26"/>
      <c r="F3" s="26"/>
      <c r="G3" s="26"/>
    </row>
    <row r="4" spans="1:14" ht="14.45" customHeight="1" x14ac:dyDescent="0.25">
      <c r="B4" s="5"/>
      <c r="C4" s="5"/>
      <c r="D4" s="5"/>
      <c r="E4" s="5"/>
      <c r="F4" s="5"/>
      <c r="G4" s="51" t="s">
        <v>14</v>
      </c>
      <c r="H4" s="51">
        <f>SUM(H12)</f>
        <v>0</v>
      </c>
      <c r="I4" s="51">
        <f>SUM(I12)</f>
        <v>0</v>
      </c>
      <c r="J4" s="51">
        <f>SUM(J12)</f>
        <v>0</v>
      </c>
    </row>
    <row r="5" spans="1:14" x14ac:dyDescent="0.25">
      <c r="K5" s="16"/>
      <c r="L5" s="16"/>
      <c r="M5" s="16"/>
      <c r="N5" s="16"/>
    </row>
    <row r="6" spans="1:14" ht="12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16"/>
      <c r="L6" s="16"/>
      <c r="M6" s="16"/>
      <c r="N6" s="16"/>
    </row>
    <row r="7" spans="1:14" ht="47.25" x14ac:dyDescent="0.25">
      <c r="A7" s="45" t="s">
        <v>0</v>
      </c>
      <c r="B7" s="46" t="s">
        <v>1</v>
      </c>
      <c r="C7" s="45" t="s">
        <v>2</v>
      </c>
      <c r="D7" s="46" t="s">
        <v>3</v>
      </c>
      <c r="E7" s="47" t="s">
        <v>10</v>
      </c>
      <c r="F7" s="48" t="s">
        <v>11</v>
      </c>
      <c r="G7" s="49" t="s">
        <v>4</v>
      </c>
      <c r="H7" s="45" t="s">
        <v>12</v>
      </c>
      <c r="I7" s="45" t="s">
        <v>13</v>
      </c>
      <c r="J7" s="50" t="s">
        <v>5</v>
      </c>
      <c r="K7" s="16"/>
      <c r="L7" s="16"/>
      <c r="M7" s="16"/>
      <c r="N7" s="16"/>
    </row>
    <row r="8" spans="1:14" ht="15" x14ac:dyDescent="0.25">
      <c r="A8" s="34">
        <v>1</v>
      </c>
      <c r="B8" s="35" t="s">
        <v>30</v>
      </c>
      <c r="C8" s="36" t="s">
        <v>6</v>
      </c>
      <c r="D8" s="37">
        <v>11</v>
      </c>
      <c r="E8" s="38"/>
      <c r="F8" s="60"/>
      <c r="G8" s="39">
        <f t="shared" ref="G8:G11" si="0">E8+(E8*F8)</f>
        <v>0</v>
      </c>
      <c r="H8" s="40">
        <f>D8*E8</f>
        <v>0</v>
      </c>
      <c r="I8" s="40">
        <f>H8*F8</f>
        <v>0</v>
      </c>
      <c r="J8" s="40">
        <f>D8*G8</f>
        <v>0</v>
      </c>
      <c r="K8" s="16"/>
      <c r="L8" s="16"/>
      <c r="M8" s="16"/>
      <c r="N8" s="16"/>
    </row>
    <row r="9" spans="1:14" ht="15" x14ac:dyDescent="0.25">
      <c r="A9" s="34">
        <v>2</v>
      </c>
      <c r="B9" s="35" t="s">
        <v>31</v>
      </c>
      <c r="C9" s="36" t="s">
        <v>6</v>
      </c>
      <c r="D9" s="37">
        <v>5</v>
      </c>
      <c r="E9" s="38"/>
      <c r="F9" s="60"/>
      <c r="G9" s="39">
        <f t="shared" si="0"/>
        <v>0</v>
      </c>
      <c r="H9" s="40">
        <f t="shared" ref="H9:H11" si="1">D9*E9</f>
        <v>0</v>
      </c>
      <c r="I9" s="40">
        <f t="shared" ref="I9:I11" si="2">H9*F9</f>
        <v>0</v>
      </c>
      <c r="J9" s="40">
        <f t="shared" ref="J9:J11" si="3">D9*G9</f>
        <v>0</v>
      </c>
      <c r="K9" s="16"/>
      <c r="L9" s="16"/>
      <c r="M9" s="16"/>
      <c r="N9" s="16"/>
    </row>
    <row r="10" spans="1:14" ht="15" x14ac:dyDescent="0.25">
      <c r="A10" s="34">
        <v>3</v>
      </c>
      <c r="B10" s="35" t="s">
        <v>32</v>
      </c>
      <c r="C10" s="36" t="s">
        <v>6</v>
      </c>
      <c r="D10" s="37">
        <v>1</v>
      </c>
      <c r="E10" s="38"/>
      <c r="F10" s="60"/>
      <c r="G10" s="39">
        <f t="shared" si="0"/>
        <v>0</v>
      </c>
      <c r="H10" s="40">
        <f t="shared" si="1"/>
        <v>0</v>
      </c>
      <c r="I10" s="40">
        <f t="shared" si="2"/>
        <v>0</v>
      </c>
      <c r="J10" s="40">
        <f t="shared" si="3"/>
        <v>0</v>
      </c>
      <c r="K10" s="16"/>
      <c r="L10" s="16"/>
      <c r="M10" s="16"/>
      <c r="N10" s="16"/>
    </row>
    <row r="11" spans="1:14" ht="12.75" customHeight="1" x14ac:dyDescent="0.25">
      <c r="A11" s="34">
        <v>4</v>
      </c>
      <c r="B11" s="35" t="s">
        <v>33</v>
      </c>
      <c r="C11" s="36" t="s">
        <v>6</v>
      </c>
      <c r="D11" s="37">
        <v>1</v>
      </c>
      <c r="E11" s="38"/>
      <c r="F11" s="60"/>
      <c r="G11" s="39">
        <f t="shared" si="0"/>
        <v>0</v>
      </c>
      <c r="H11" s="40">
        <f t="shared" si="1"/>
        <v>0</v>
      </c>
      <c r="I11" s="40">
        <f t="shared" si="2"/>
        <v>0</v>
      </c>
      <c r="J11" s="40">
        <f t="shared" si="3"/>
        <v>0</v>
      </c>
      <c r="K11" s="16"/>
      <c r="L11" s="16"/>
      <c r="M11" s="16"/>
      <c r="N11" s="16"/>
    </row>
    <row r="12" spans="1:14" ht="15" customHeight="1" thickBot="1" x14ac:dyDescent="0.3">
      <c r="B12" s="5"/>
      <c r="D12" s="27"/>
      <c r="E12" s="58" t="s">
        <v>29</v>
      </c>
      <c r="F12" s="58"/>
      <c r="G12" s="59"/>
      <c r="H12" s="41">
        <f>SUM(H8:H11)</f>
        <v>0</v>
      </c>
      <c r="I12" s="41">
        <f>SUM(I8:I11)</f>
        <v>0</v>
      </c>
      <c r="J12" s="41">
        <f>SUM(J8:J11)</f>
        <v>0</v>
      </c>
      <c r="K12" s="16"/>
      <c r="L12" s="16"/>
      <c r="M12" s="16"/>
      <c r="N12" s="16"/>
    </row>
    <row r="13" spans="1:14" ht="15" customHeight="1" x14ac:dyDescent="0.25">
      <c r="B13" s="52" t="s">
        <v>34</v>
      </c>
      <c r="C13" s="52"/>
      <c r="D13" s="27"/>
      <c r="E13" s="33"/>
      <c r="F13" s="33"/>
      <c r="G13" s="33"/>
      <c r="H13" s="53" t="s">
        <v>28</v>
      </c>
      <c r="I13" s="54"/>
      <c r="J13" s="55"/>
      <c r="K13" s="16"/>
      <c r="L13" s="16"/>
      <c r="M13" s="16"/>
      <c r="N13" s="16"/>
    </row>
    <row r="14" spans="1:14" ht="13.5" customHeight="1" thickBot="1" x14ac:dyDescent="0.3">
      <c r="B14" s="52"/>
      <c r="C14" s="52"/>
      <c r="D14" s="27"/>
      <c r="E14" s="7"/>
      <c r="F14" s="8"/>
      <c r="G14" s="32"/>
      <c r="H14" s="42">
        <f>H12/12</f>
        <v>0</v>
      </c>
      <c r="I14" s="43">
        <f>I12/12</f>
        <v>0</v>
      </c>
      <c r="J14" s="44">
        <f>J12/12</f>
        <v>0</v>
      </c>
      <c r="K14" s="16"/>
      <c r="L14" s="16"/>
      <c r="M14" s="16"/>
      <c r="N14" s="16"/>
    </row>
    <row r="15" spans="1:14" ht="12.75" customHeight="1" x14ac:dyDescent="0.25">
      <c r="B15" s="52"/>
      <c r="C15" s="52"/>
      <c r="D15" s="27"/>
      <c r="E15" s="7"/>
      <c r="F15" s="8"/>
      <c r="G15" s="32"/>
      <c r="H15" s="32"/>
      <c r="I15" s="32"/>
      <c r="J15" s="32"/>
    </row>
    <row r="16" spans="1:14" ht="12.75" customHeight="1" x14ac:dyDescent="0.25">
      <c r="B16" s="52"/>
      <c r="C16" s="52"/>
      <c r="E16" s="7"/>
      <c r="F16" s="8"/>
    </row>
    <row r="17" spans="1:11" ht="12.75" customHeight="1" x14ac:dyDescent="0.25">
      <c r="B17" s="5"/>
      <c r="C17" s="5"/>
      <c r="E17" s="7"/>
      <c r="F17" s="8"/>
    </row>
    <row r="18" spans="1:11" ht="12.75" customHeight="1" x14ac:dyDescent="0.25">
      <c r="B18" s="5"/>
      <c r="C18" s="5"/>
      <c r="E18" s="7"/>
      <c r="F18" s="8"/>
    </row>
    <row r="19" spans="1:11" ht="12.75" customHeight="1" x14ac:dyDescent="0.25">
      <c r="B19" s="5"/>
      <c r="C19" s="5"/>
      <c r="E19" s="7"/>
      <c r="F19" s="8"/>
    </row>
    <row r="20" spans="1:11" ht="12.75" customHeight="1" x14ac:dyDescent="0.25">
      <c r="B20" s="5"/>
      <c r="C20" s="5"/>
      <c r="E20" s="7"/>
      <c r="F20" s="8"/>
    </row>
    <row r="21" spans="1:11" x14ac:dyDescent="0.25">
      <c r="A21" s="9"/>
      <c r="B21" s="10"/>
      <c r="C21" s="9"/>
      <c r="D21" s="11"/>
      <c r="E21" s="12"/>
      <c r="F21" s="13"/>
      <c r="G21" s="14"/>
      <c r="H21" s="4"/>
      <c r="I21" s="4"/>
      <c r="J21" s="15"/>
      <c r="K21" s="16"/>
    </row>
    <row r="22" spans="1:11" x14ac:dyDescent="0.25">
      <c r="K22" s="16"/>
    </row>
    <row r="23" spans="1:11" ht="15.75" x14ac:dyDescent="0.25">
      <c r="B23" s="31" t="s">
        <v>27</v>
      </c>
      <c r="C23" s="22"/>
      <c r="D23" s="22"/>
      <c r="E23" s="2"/>
      <c r="F23" s="28" t="s">
        <v>23</v>
      </c>
      <c r="G23" s="22"/>
      <c r="H23" s="22"/>
      <c r="K23" s="16"/>
    </row>
    <row r="24" spans="1:11" x14ac:dyDescent="0.25">
      <c r="B24" s="17"/>
      <c r="C24" s="18"/>
      <c r="D24" s="25"/>
      <c r="E24" s="25"/>
      <c r="F24" s="29" t="s">
        <v>24</v>
      </c>
      <c r="G24" s="22"/>
      <c r="H24" s="22"/>
      <c r="K24" s="16"/>
    </row>
    <row r="25" spans="1:11" x14ac:dyDescent="0.25">
      <c r="B25" s="17"/>
      <c r="C25" s="18"/>
      <c r="D25" s="25"/>
      <c r="E25" s="25"/>
      <c r="F25" s="29" t="s">
        <v>25</v>
      </c>
      <c r="G25" s="22"/>
      <c r="H25" s="22"/>
      <c r="K25" s="16"/>
    </row>
    <row r="26" spans="1:11" ht="25.5" x14ac:dyDescent="0.25">
      <c r="B26" s="17" t="s">
        <v>16</v>
      </c>
      <c r="C26" s="18" t="s">
        <v>11</v>
      </c>
      <c r="D26" s="19" t="s">
        <v>19</v>
      </c>
      <c r="E26" s="25"/>
      <c r="F26" s="30" t="s">
        <v>26</v>
      </c>
      <c r="G26" s="22"/>
      <c r="H26" s="22"/>
      <c r="K26" s="16"/>
    </row>
    <row r="27" spans="1:11" x14ac:dyDescent="0.25">
      <c r="B27" s="20"/>
      <c r="C27" s="21">
        <v>0</v>
      </c>
      <c r="D27" s="17" t="s">
        <v>21</v>
      </c>
      <c r="E27" s="25"/>
      <c r="K27" s="16"/>
    </row>
    <row r="28" spans="1:11" x14ac:dyDescent="0.25">
      <c r="B28" s="20" t="s">
        <v>6</v>
      </c>
      <c r="C28" s="21">
        <v>0.05</v>
      </c>
      <c r="D28" s="17" t="s">
        <v>20</v>
      </c>
      <c r="E28" s="25"/>
      <c r="F28" s="25"/>
      <c r="G28" s="22"/>
      <c r="H28" s="22"/>
      <c r="K28" s="16"/>
    </row>
    <row r="29" spans="1:11" x14ac:dyDescent="0.25">
      <c r="B29" s="20" t="s">
        <v>7</v>
      </c>
      <c r="C29" s="21">
        <v>0.08</v>
      </c>
      <c r="D29" s="17"/>
      <c r="E29" s="25"/>
      <c r="F29" s="25"/>
      <c r="G29" s="22"/>
      <c r="H29" s="22"/>
    </row>
    <row r="30" spans="1:11" x14ac:dyDescent="0.25">
      <c r="B30" s="20" t="s">
        <v>9</v>
      </c>
      <c r="C30" s="21">
        <v>0.23</v>
      </c>
      <c r="D30" s="17"/>
      <c r="E30" s="25"/>
      <c r="F30" s="25"/>
      <c r="G30" s="22"/>
      <c r="H30" s="22"/>
    </row>
    <row r="31" spans="1:11" x14ac:dyDescent="0.25">
      <c r="B31" s="20" t="s">
        <v>17</v>
      </c>
      <c r="C31" s="17"/>
      <c r="D31" s="25"/>
      <c r="E31" s="25"/>
      <c r="F31" s="25"/>
      <c r="G31" s="22"/>
      <c r="H31" s="22"/>
    </row>
    <row r="32" spans="1:11" x14ac:dyDescent="0.25">
      <c r="B32" s="20" t="s">
        <v>8</v>
      </c>
      <c r="C32" s="17"/>
      <c r="D32" s="25"/>
      <c r="E32" s="25"/>
      <c r="F32" s="25"/>
      <c r="G32" s="22"/>
      <c r="H32" s="22"/>
    </row>
    <row r="33" spans="2:8" x14ac:dyDescent="0.25">
      <c r="B33" s="17" t="s">
        <v>18</v>
      </c>
      <c r="C33" s="17"/>
      <c r="D33" s="25"/>
      <c r="E33" s="25"/>
      <c r="F33" s="25"/>
      <c r="G33" s="22"/>
      <c r="H33" s="22"/>
    </row>
    <row r="34" spans="2:8" x14ac:dyDescent="0.25">
      <c r="B34" s="17"/>
      <c r="C34" s="17"/>
      <c r="D34" s="25"/>
      <c r="E34" s="25"/>
      <c r="F34" s="25"/>
      <c r="G34" s="22"/>
      <c r="H34" s="22"/>
    </row>
    <row r="35" spans="2:8" x14ac:dyDescent="0.25">
      <c r="B35" s="17"/>
      <c r="C35" s="18"/>
      <c r="D35" s="25"/>
      <c r="E35" s="25"/>
      <c r="F35" s="25"/>
      <c r="G35" s="22"/>
      <c r="H35" s="22"/>
    </row>
    <row r="36" spans="2:8" x14ac:dyDescent="0.25">
      <c r="B36" s="22"/>
      <c r="C36" s="23"/>
      <c r="D36" s="24"/>
      <c r="E36" s="24"/>
      <c r="F36" s="24"/>
      <c r="G36" s="22"/>
      <c r="H36" s="22"/>
    </row>
    <row r="37" spans="2:8" x14ac:dyDescent="0.25">
      <c r="B37" s="22"/>
      <c r="C37" s="23"/>
      <c r="D37" s="24"/>
      <c r="E37" s="24"/>
      <c r="F37" s="24"/>
      <c r="G37" s="22"/>
      <c r="H37" s="22"/>
    </row>
    <row r="38" spans="2:8" x14ac:dyDescent="0.25">
      <c r="B38" s="22"/>
      <c r="C38" s="23"/>
      <c r="D38" s="24"/>
      <c r="E38" s="24"/>
      <c r="F38" s="24"/>
      <c r="G38" s="22"/>
      <c r="H38" s="22"/>
    </row>
  </sheetData>
  <sheetProtection formatCells="0"/>
  <mergeCells count="5">
    <mergeCell ref="B13:C16"/>
    <mergeCell ref="H13:J13"/>
    <mergeCell ref="A6:J6"/>
    <mergeCell ref="B1:J1"/>
    <mergeCell ref="E12:G12"/>
  </mergeCells>
  <dataValidations count="4">
    <dataValidation type="list" allowBlank="1" showInputMessage="1" showErrorMessage="1" error="wybierz z listy" prompt="wybierz z listy" sqref="F8:F11" xr:uid="{8360AFD7-DF14-4EE4-845B-662CB88E8FC7}">
      <formula1>$C$27:$C$30</formula1>
    </dataValidation>
    <dataValidation type="decimal" allowBlank="1" showInputMessage="1" showErrorMessage="1" error="zapisz jako 00,00" prompt="zapisz jako 00,00" sqref="E8:E11" xr:uid="{A3A2602D-734B-44E1-89D8-4844DF5FBF4E}">
      <formula1>0.01</formula1>
      <formula2>100000.99</formula2>
    </dataValidation>
    <dataValidation type="list" allowBlank="1" showInputMessage="1" showErrorMessage="1" error="wybierz z listy" prompt="wybierz z listy" sqref="C8:C11" xr:uid="{E7489462-7BD2-497B-B4B5-B8148173C1F4}">
      <formula1>$B$28:$B$33</formula1>
    </dataValidation>
    <dataValidation type="whole" allowBlank="1" showInputMessage="1" showErrorMessage="1" error="wpisz liczbę całkowitą" prompt="wpisz liczbę całkowitą" sqref="D8:D11" xr:uid="{D38011E1-365C-451B-89D1-0E8797D4AC12}">
      <formula1>1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Serwis 12 m-cy</vt:lpstr>
      <vt:lpstr>'Serwis 12 m-cy'!Obszar_wydruku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Zamównia publiczne</cp:lastModifiedBy>
  <cp:lastPrinted>2021-06-24T12:23:42Z</cp:lastPrinted>
  <dcterms:created xsi:type="dcterms:W3CDTF">2021-03-17T07:08:33Z</dcterms:created>
  <dcterms:modified xsi:type="dcterms:W3CDTF">2021-06-25T07:57:24Z</dcterms:modified>
</cp:coreProperties>
</file>