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.kaczmarek\Desktop\REALIZACJE\2023 MIŁOLEŚNA\"/>
    </mc:Choice>
  </mc:AlternateContent>
  <bookViews>
    <workbookView xWindow="0" yWindow="0" windowWidth="28800" windowHeight="12315"/>
  </bookViews>
  <sheets>
    <sheet name="Przedmiar" sheetId="1" r:id="rId1"/>
    <sheet name="Zestawienie" sheetId="2" state="hidden" r:id="rId2"/>
    <sheet name="Arkusz3" sheetId="3" r:id="rId3"/>
  </sheets>
  <definedNames>
    <definedName name="_xlnm.Print_Titles" localSheetId="0">Przedmiar!$4:$4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19" i="2" l="1"/>
  <c r="D16" i="2"/>
  <c r="D18" i="2"/>
  <c r="D15" i="2"/>
  <c r="D17" i="2" l="1"/>
  <c r="D21" i="2" s="1"/>
  <c r="D22" i="2" s="1"/>
  <c r="D23" i="2" s="1"/>
  <c r="D9" i="2" l="1"/>
  <c r="D12" i="2"/>
  <c r="D13" i="2"/>
  <c r="D7" i="2"/>
  <c r="D8" i="2"/>
  <c r="D11" i="2"/>
  <c r="D10" i="2"/>
  <c r="D6" i="2" l="1"/>
</calcChain>
</file>

<file path=xl/sharedStrings.xml><?xml version="1.0" encoding="utf-8"?>
<sst xmlns="http://schemas.openxmlformats.org/spreadsheetml/2006/main" count="145" uniqueCount="112">
  <si>
    <t>Obmiar</t>
  </si>
  <si>
    <t>szt.</t>
  </si>
  <si>
    <t>j.m.</t>
  </si>
  <si>
    <t>Wartość</t>
  </si>
  <si>
    <t>km</t>
  </si>
  <si>
    <t>ryczałt</t>
  </si>
  <si>
    <t>D-01.00.00. ROBOTY PRZYGOTOWAWCZE</t>
  </si>
  <si>
    <t>D-01.01.01. ODTWORZENIE TRASY I PUNKTÓW WYSOKOŚCIOWYCH</t>
  </si>
  <si>
    <t>D-04.03.01. OCZYSZCZENIE I SKROPIENIE WARSTW KONSTRUKCYJNYCH</t>
  </si>
  <si>
    <t>D-04.04.02. PODBUDOWA Z KRUSZYWA ŁAMANEGO STABILIZOWANEGO MECHANICZNIE</t>
  </si>
  <si>
    <t>D-05.00.00. NAWIERZCHNIE</t>
  </si>
  <si>
    <t>D-07.01.01. OZNAKOWANIE POZIOME</t>
  </si>
  <si>
    <t>Słupki z rur stalowych ocynkowanych o średnicy 70 mm</t>
  </si>
  <si>
    <t>D-08.05.00. ORGANIZACJA RUCHU NA CZAS PRZEBUDOWY</t>
  </si>
  <si>
    <t>Opracowanie Projektu Organizacji Ruchu na czas prowadzenia robót</t>
  </si>
  <si>
    <t>Oznakowanie i utrzymanie oznakowania wg Projektu Organizacji Ruchu na czas prowadzenia robót</t>
  </si>
  <si>
    <t>D-01.02.04. ROZBIÓRKA ELEMENTÓW DRÓG I OGRODZEŃ</t>
  </si>
  <si>
    <t>RAZEM</t>
  </si>
  <si>
    <t>D-07.01.01. OZNAKOWANIE PIONOWE</t>
  </si>
  <si>
    <t>D-01.02.02. ZDJĘCIE WARSTWY HUMUSU</t>
  </si>
  <si>
    <t>Geodezyjna inwentaryzacja powykonawcza</t>
  </si>
  <si>
    <t>kpl</t>
  </si>
  <si>
    <t>G-00.12.01. POMIAR POWYKONAWCZY ZREALIZOWANYCH OBIEKTÓW DROGOWYCH</t>
  </si>
  <si>
    <t>D-05.03.13.  D-05.03.13a. WYKONANIE NAWIERZCHNI Z MIESZANKI MASTYKSOWO-GRYSOWEJ SMA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</si>
  <si>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</si>
  <si>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</si>
  <si>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</si>
  <si>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r>
      <t>Znaki zakazu, nakazu, ostrzegawcze i informacyjne o powierzchni ponad 0,3 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 xml:space="preserve"> </t>
    </r>
  </si>
  <si>
    <t>Rozbiórka nawierzchni i podbudowy</t>
  </si>
  <si>
    <r>
      <t>m</t>
    </r>
    <r>
      <rPr>
        <vertAlign val="superscript"/>
        <sz val="10"/>
        <rFont val="Arial Narrow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</si>
  <si>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>D-02.00.00. ROBOTY ZIEMNE</t>
  </si>
  <si>
    <t>D-07.00.00. OZNAKOWANIE DRÓG I URZĄDZENIA BEZPIECZEŃSTWA RUCHU</t>
  </si>
  <si>
    <t>Rozbiórka znaków drogowych oraz urządzeń bezpieczeństwa ruchu</t>
  </si>
  <si>
    <t>01.01.01.a</t>
  </si>
  <si>
    <t>01.02.02.</t>
  </si>
  <si>
    <t>01.02.04.</t>
  </si>
  <si>
    <t>05.03.11</t>
  </si>
  <si>
    <t>02.01.01.</t>
  </si>
  <si>
    <t>02.03.01</t>
  </si>
  <si>
    <t>04.03.01.</t>
  </si>
  <si>
    <t>04.04.02.</t>
  </si>
  <si>
    <t>05.03.05b</t>
  </si>
  <si>
    <t>05.03.13a</t>
  </si>
  <si>
    <t>07.01.01.</t>
  </si>
  <si>
    <t>07.02.01.</t>
  </si>
  <si>
    <t>07.03.01</t>
  </si>
  <si>
    <t>07.01.01</t>
  </si>
  <si>
    <t>01.01.01a</t>
  </si>
  <si>
    <t>Tabela elementów scalonych</t>
  </si>
  <si>
    <t>L.p.</t>
  </si>
  <si>
    <t>Opis pozycji</t>
  </si>
  <si>
    <t>Roboty przygotowawcze</t>
  </si>
  <si>
    <t>Roboty ziemne</t>
  </si>
  <si>
    <t>Podbudowy</t>
  </si>
  <si>
    <t>Nawierzchnie</t>
  </si>
  <si>
    <t>Urządzenia bezpieczeństwa ruchu</t>
  </si>
  <si>
    <t xml:space="preserve">Zieleń drogowa </t>
  </si>
  <si>
    <t>I.</t>
  </si>
  <si>
    <t>Elementy dróg i ulic</t>
  </si>
  <si>
    <t>II.</t>
  </si>
  <si>
    <t>Branża sanitarna</t>
  </si>
  <si>
    <t>III.</t>
  </si>
  <si>
    <t>IV.</t>
  </si>
  <si>
    <t>Kolizje elektroenergetyczne</t>
  </si>
  <si>
    <t>Kolizje telekomunikacyjne</t>
  </si>
  <si>
    <t>Podatek VAT:</t>
  </si>
  <si>
    <t>Razem brutto:</t>
  </si>
  <si>
    <t>Razem netto:</t>
  </si>
  <si>
    <t xml:space="preserve">I. ROBOTY DROGOWE </t>
  </si>
  <si>
    <t>Branża drogowa i oświetlenie</t>
  </si>
  <si>
    <t>Inne roboty</t>
  </si>
  <si>
    <t>Przebudowa sieci wodociągowej</t>
  </si>
  <si>
    <t>Kanalizacja deszczowa</t>
  </si>
  <si>
    <t>Przebudowa sieci ciepłowniczej</t>
  </si>
  <si>
    <t>Przebudowa sieci gazowej</t>
  </si>
  <si>
    <t>Opis robót i obliczenie ilości</t>
  </si>
  <si>
    <t>Numerr ST</t>
  </si>
  <si>
    <t>Poz. koszt.</t>
  </si>
  <si>
    <t xml:space="preserve">Odtworzenie i wyznaczenie tras i punktów wysokościowych w terenie równinnym              </t>
  </si>
  <si>
    <t>Rozbiórka słupków do znaków drogowych 70 mm z wywozem na odległość 10 km</t>
  </si>
  <si>
    <t>Zdjęcie tablic znaków drogowych, znaki informacyjne o z wywozem na odległość 10 km</t>
  </si>
  <si>
    <t>06-01.01</t>
  </si>
  <si>
    <t>Umocnienie powierzchni skarp i rowów poprzez humusowanie humusem z odzysku o gr. 10 cm oraz obsianiem mieszanką traw</t>
  </si>
  <si>
    <t>D-06.00.00. ROBOTY WYKOŃCZENIOWE</t>
  </si>
  <si>
    <t>06.04.01</t>
  </si>
  <si>
    <r>
      <t xml:space="preserve">Zdjęcie warstwy humusu o śr. gr. 50 cm z przerzutem poprzecznym do rozplantowania oraz wykorzystania na miejscu                                                                </t>
    </r>
    <r>
      <rPr>
        <sz val="10"/>
        <rFont val="Arial Narrow"/>
        <family val="2"/>
        <charset val="238"/>
      </rPr>
      <t xml:space="preserve">                                   </t>
    </r>
  </si>
  <si>
    <t xml:space="preserve">Wykonanie i zagęszczenie nasypów o śr. gr. 1,2 m wraz z zakupem i dowozem gruntu </t>
  </si>
  <si>
    <r>
      <t>Oczyszczenie i skropienie podbudowy z kruszywa stabilizowanego mechanicznie emulsją asfaltową w ilości 0,6kg/m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 (po odparowaniu)                                                      </t>
    </r>
  </si>
  <si>
    <t xml:space="preserve">Oczyszczenie i skropienie istniejącej nawierzchni , podbudowy bitumicznej i warstwy wiążącej emulsją asfaltową w ilości 0,3kg/m2 (po odparowaniu)                      </t>
  </si>
  <si>
    <r>
      <t xml:space="preserve">Nawierzchnia z SMA 11 gr. 4 cm z transportem                                                                  </t>
    </r>
    <r>
      <rPr>
        <sz val="10"/>
        <rFont val="Arial Narrow"/>
        <family val="2"/>
        <charset val="238"/>
      </rPr>
      <t xml:space="preserve">      </t>
    </r>
  </si>
  <si>
    <t>Oczyszczenie oraz pogłębienie istniejących rowów</t>
  </si>
  <si>
    <t>KOSZTORYS INWESTORSKI - ulica Miłoleśna odcinek II</t>
  </si>
  <si>
    <t xml:space="preserve">Wykonanie podbudowy z kruszywa łamanego stabilizowanego mechanicznie 0/31,5  o gr. 25 cm (pobocza)                                                                                                                 </t>
  </si>
  <si>
    <t xml:space="preserve">Wykonanie podbudowy z kruszywa łamanego stabilizowanego mechanicznie 0/31,5  o gr. 25 cm (poszerzenie)                                                                                                                 </t>
  </si>
  <si>
    <t>Wykopy wykonywane mechanicznie  w gruncie kat III z wywozem i i utylizacją</t>
  </si>
  <si>
    <t>Rozbiórka nawierzchni mineralno – bitumicznej o śr. grubości 4 cm  z wywozem i utylizacją materiału</t>
  </si>
  <si>
    <t xml:space="preserve">Warstwa wyrównawcza z mieszanki, mineralno - asfalt. AC 16W śr. gr. 4 cm wraz z transportem na istniejącej nawierzchni bitunicznej                              </t>
  </si>
  <si>
    <t xml:space="preserve">Nawierzchnia z AC 11 gr. 4 cm z transportem (na zjazdach)                                                                    </t>
  </si>
  <si>
    <t>mb</t>
  </si>
  <si>
    <t>D-05.03.26 WZMOCNIENIE NAWIERZCHNI BITUMICZNYCH</t>
  </si>
  <si>
    <t xml:space="preserve">Warstwa wiążąca z mieszanki, mineralno - asfalt. AC 16W gr. 4 cm na zjazdach wraz z transportem                                                                                                   </t>
  </si>
  <si>
    <t>D-05.03.26a</t>
  </si>
  <si>
    <t xml:space="preserve">Zbrojenie nawierzchni jezdni geosiatką z włókien szklanych wstępnie powlekanych warstwą bitumiczną </t>
  </si>
  <si>
    <t>D-05.03.05.  D-05.03.05a. WARSTWA WYRÓWNAWCZA I WIĄŻĄCA Z BETONU ASFALTOWEGO</t>
  </si>
  <si>
    <t>Mg</t>
  </si>
  <si>
    <t xml:space="preserve">Warstwa wyrównawcza z mieszanki, mineralno - asfalt. AC 16W śr. 150 kg/m2 wraz z transportem na istniejącej nawierzchni bitunicznej                              </t>
  </si>
  <si>
    <t>Oznakowanie jezdni grubowarstwowe - linie ciągłe</t>
  </si>
  <si>
    <t>Oznakowanie jezdni grubowarstwowe - linie przerywane</t>
  </si>
  <si>
    <t xml:space="preserve">Wykonanie podbudowy z kruszywa łamanego stabilizowanego mechanicznie 0/31,5  o gr. 25 cm (peron autobusowy)                                                                                                                 </t>
  </si>
  <si>
    <t xml:space="preserve">Wykonanie 4 sztuk peronów autobusowych o wymiarach 20x1,5m. Nawierzchnia z kostki betonowej prostokątnej szarej grubośći 6 cm na podsypce cementowo piaskowej - podbudowa ujęta w poz 11 .Od strony jezdni ograniczony krawęznikiem betonowym 15x30cm, pozostałe krawędzie obrzeże betonowe 8x30cm. </t>
  </si>
  <si>
    <t>D-08.01.01. ,  D-08.02.02. , D-08.03.01.  WYKONANIE NAWIERZCHNI PERONÓW AUTOBUSOWYCH</t>
  </si>
  <si>
    <t>08.01.01.   08.02.02.  08.03.01.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</si>
</sst>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</numFmts>
  <fonts count="1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sz val="10"/>
      <color indexed="1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8"/>
      <color theme="4" tint="-0.249977111117893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0" tint="-0.1499374370555742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4" fontId="7" fillId="0" borderId="0" xfId="0" applyNumberFormat="1" applyFont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top"/>
    </xf>
    <xf numFmtId="4" fontId="7" fillId="0" borderId="0" xfId="0" applyNumberFormat="1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5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65"/>
  <sheetViews>
    <sheetView tabSelected="1" zoomScale="145" zoomScaleNormal="145" workbookViewId="0">
      <pane ySplit="4" topLeftCell="A32" activePane="bottomLeft" state="frozen"/>
      <selection pane="bottomLeft" activeCell="G35" sqref="G35"/>
    </sheetView>
  </sheetViews>
  <sheetFormatPr defaultColWidth="9.140625" defaultRowHeight="12.75"/>
  <cols>
    <col min="1" max="1" width="4.85546875" style="11" customWidth="1"/>
    <col min="2" max="2" width="9" style="23" customWidth="1"/>
    <col min="3" max="3" width="49.140625" style="7" customWidth="1"/>
    <col min="4" max="4" width="5.5703125" style="11" customWidth="1"/>
    <col min="5" max="5" width="8" style="35" customWidth="1"/>
    <col min="6" max="6" width="9.140625" style="9"/>
    <col min="7" max="7" width="10.85546875" style="52" bestFit="1" customWidth="1"/>
    <col min="8" max="8" width="14.7109375" style="41" bestFit="1" customWidth="1"/>
    <col min="9" max="9" width="13.5703125" style="55" bestFit="1" customWidth="1"/>
    <col min="10" max="16384" width="9.140625" style="5"/>
  </cols>
  <sheetData>
    <row r="1" spans="1:9" ht="6.75" customHeight="1"/>
    <row r="2" spans="1:9" ht="12.75" customHeight="1">
      <c r="D2" s="66"/>
      <c r="E2" s="66"/>
    </row>
    <row r="3" spans="1:9" s="1" customFormat="1" ht="22.5" customHeight="1">
      <c r="A3" s="65" t="s">
        <v>91</v>
      </c>
      <c r="B3" s="65"/>
      <c r="C3" s="65"/>
      <c r="D3" s="65"/>
      <c r="E3" s="65"/>
      <c r="F3" s="13"/>
      <c r="G3" s="35"/>
      <c r="H3" s="42"/>
      <c r="I3" s="56"/>
    </row>
    <row r="4" spans="1:9" s="2" customFormat="1" ht="24.75" customHeight="1">
      <c r="A4" s="33" t="s">
        <v>77</v>
      </c>
      <c r="B4" s="33" t="s">
        <v>76</v>
      </c>
      <c r="C4" s="33" t="s">
        <v>75</v>
      </c>
      <c r="D4" s="33" t="s">
        <v>2</v>
      </c>
      <c r="E4" s="36" t="s">
        <v>0</v>
      </c>
      <c r="F4" s="14"/>
      <c r="G4" s="53"/>
      <c r="H4" s="43"/>
      <c r="I4" s="57"/>
    </row>
    <row r="5" spans="1:9" s="3" customFormat="1">
      <c r="A5" s="67" t="s">
        <v>68</v>
      </c>
      <c r="B5" s="67"/>
      <c r="C5" s="67"/>
      <c r="D5" s="68"/>
      <c r="E5" s="68"/>
      <c r="F5" s="15"/>
      <c r="G5" s="52"/>
      <c r="H5" s="44"/>
      <c r="I5" s="55"/>
    </row>
    <row r="6" spans="1:9" s="3" customFormat="1" ht="13.5" customHeight="1">
      <c r="A6" s="62" t="s">
        <v>6</v>
      </c>
      <c r="B6" s="62"/>
      <c r="C6" s="62"/>
      <c r="D6" s="63"/>
      <c r="E6" s="63"/>
      <c r="F6" s="15"/>
      <c r="G6" s="54"/>
      <c r="H6" s="44"/>
      <c r="I6" s="55"/>
    </row>
    <row r="7" spans="1:9" s="3" customFormat="1" ht="13.5" customHeight="1">
      <c r="A7" s="62" t="s">
        <v>7</v>
      </c>
      <c r="B7" s="62"/>
      <c r="C7" s="62"/>
      <c r="D7" s="63"/>
      <c r="E7" s="63"/>
      <c r="F7" s="15"/>
      <c r="G7" s="52"/>
      <c r="H7" s="44"/>
      <c r="I7" s="55"/>
    </row>
    <row r="8" spans="1:9" s="4" customFormat="1" ht="25.5">
      <c r="A8" s="24">
        <v>1</v>
      </c>
      <c r="B8" s="24" t="s">
        <v>33</v>
      </c>
      <c r="C8" s="25" t="s">
        <v>78</v>
      </c>
      <c r="D8" s="24" t="s">
        <v>4</v>
      </c>
      <c r="E8" s="37">
        <v>0.9</v>
      </c>
      <c r="F8" s="12"/>
      <c r="G8" s="52"/>
      <c r="H8" s="45"/>
      <c r="I8" s="55"/>
    </row>
    <row r="9" spans="1:9" ht="12.75" customHeight="1">
      <c r="A9" s="62" t="s">
        <v>19</v>
      </c>
      <c r="B9" s="62"/>
      <c r="C9" s="62"/>
      <c r="D9" s="63"/>
      <c r="E9" s="63"/>
    </row>
    <row r="10" spans="1:9" ht="25.5">
      <c r="A10" s="24">
        <v>2</v>
      </c>
      <c r="B10" s="24" t="s">
        <v>34</v>
      </c>
      <c r="C10" s="25" t="s">
        <v>85</v>
      </c>
      <c r="D10" s="24" t="s">
        <v>24</v>
      </c>
      <c r="E10" s="37">
        <v>800</v>
      </c>
    </row>
    <row r="11" spans="1:9" s="3" customFormat="1" ht="12.75" customHeight="1">
      <c r="A11" s="62" t="s">
        <v>16</v>
      </c>
      <c r="B11" s="62"/>
      <c r="C11" s="62"/>
      <c r="D11" s="63"/>
      <c r="E11" s="63"/>
      <c r="F11" s="15"/>
      <c r="G11" s="52"/>
      <c r="H11" s="44"/>
      <c r="I11" s="55"/>
    </row>
    <row r="12" spans="1:9" s="3" customFormat="1" ht="12.75" customHeight="1">
      <c r="A12" s="62" t="s">
        <v>28</v>
      </c>
      <c r="B12" s="62"/>
      <c r="C12" s="62"/>
      <c r="D12" s="63"/>
      <c r="E12" s="63"/>
      <c r="F12" s="15"/>
      <c r="G12" s="52"/>
      <c r="H12" s="44"/>
      <c r="I12" s="55"/>
    </row>
    <row r="13" spans="1:9" s="9" customFormat="1" ht="25.5">
      <c r="A13" s="24">
        <v>3</v>
      </c>
      <c r="B13" s="24" t="s">
        <v>36</v>
      </c>
      <c r="C13" s="25" t="s">
        <v>95</v>
      </c>
      <c r="D13" s="24" t="s">
        <v>29</v>
      </c>
      <c r="E13" s="37">
        <v>200</v>
      </c>
      <c r="G13" s="52"/>
      <c r="H13" s="46"/>
      <c r="I13" s="52"/>
    </row>
    <row r="14" spans="1:9" ht="12.75" customHeight="1">
      <c r="A14" s="62" t="s">
        <v>32</v>
      </c>
      <c r="B14" s="62"/>
      <c r="C14" s="62"/>
      <c r="D14" s="63"/>
      <c r="E14" s="63"/>
    </row>
    <row r="15" spans="1:9" s="3" customFormat="1" ht="25.5">
      <c r="A15" s="24">
        <v>4</v>
      </c>
      <c r="B15" s="24" t="s">
        <v>35</v>
      </c>
      <c r="C15" s="25" t="s">
        <v>79</v>
      </c>
      <c r="D15" s="24" t="s">
        <v>1</v>
      </c>
      <c r="E15" s="37">
        <v>8</v>
      </c>
      <c r="F15" s="15"/>
      <c r="G15" s="52"/>
      <c r="H15" s="44"/>
      <c r="I15" s="55"/>
    </row>
    <row r="16" spans="1:9" ht="25.5">
      <c r="A16" s="24">
        <v>5</v>
      </c>
      <c r="B16" s="24" t="s">
        <v>35</v>
      </c>
      <c r="C16" s="25" t="s">
        <v>80</v>
      </c>
      <c r="D16" s="24" t="s">
        <v>1</v>
      </c>
      <c r="E16" s="37">
        <v>10</v>
      </c>
    </row>
    <row r="17" spans="1:9" s="6" customFormat="1">
      <c r="A17" s="64" t="s">
        <v>17</v>
      </c>
      <c r="B17" s="64"/>
      <c r="C17" s="64"/>
      <c r="D17" s="64"/>
      <c r="E17" s="64"/>
      <c r="F17" s="10"/>
      <c r="G17" s="35"/>
      <c r="H17" s="47"/>
      <c r="I17" s="56"/>
    </row>
    <row r="18" spans="1:9" ht="12.75" customHeight="1">
      <c r="A18" s="62" t="s">
        <v>30</v>
      </c>
      <c r="B18" s="62"/>
      <c r="C18" s="62"/>
      <c r="D18" s="63"/>
      <c r="E18" s="63"/>
    </row>
    <row r="19" spans="1:9" ht="25.5">
      <c r="A19" s="24">
        <v>6</v>
      </c>
      <c r="B19" s="24" t="s">
        <v>37</v>
      </c>
      <c r="C19" s="25" t="s">
        <v>94</v>
      </c>
      <c r="D19" s="24" t="s">
        <v>25</v>
      </c>
      <c r="E19" s="37">
        <v>350</v>
      </c>
    </row>
    <row r="20" spans="1:9" ht="25.5">
      <c r="A20" s="24">
        <v>7</v>
      </c>
      <c r="B20" s="24" t="s">
        <v>38</v>
      </c>
      <c r="C20" s="25" t="s">
        <v>86</v>
      </c>
      <c r="D20" s="24" t="s">
        <v>25</v>
      </c>
      <c r="E20" s="37">
        <v>200</v>
      </c>
    </row>
    <row r="21" spans="1:9" s="6" customFormat="1">
      <c r="A21" s="64" t="s">
        <v>17</v>
      </c>
      <c r="B21" s="64"/>
      <c r="C21" s="64"/>
      <c r="D21" s="64"/>
      <c r="E21" s="64"/>
      <c r="F21" s="10"/>
      <c r="G21" s="35"/>
      <c r="H21" s="47"/>
      <c r="I21" s="56"/>
    </row>
    <row r="22" spans="1:9" s="3" customFormat="1" ht="12.75" customHeight="1">
      <c r="A22" s="62" t="s">
        <v>8</v>
      </c>
      <c r="B22" s="62"/>
      <c r="C22" s="62"/>
      <c r="D22" s="63"/>
      <c r="E22" s="63"/>
      <c r="F22" s="15"/>
      <c r="G22" s="52"/>
      <c r="H22" s="44"/>
      <c r="I22" s="55"/>
    </row>
    <row r="23" spans="1:9" ht="27.75">
      <c r="A23" s="24">
        <v>8</v>
      </c>
      <c r="B23" s="24" t="s">
        <v>39</v>
      </c>
      <c r="C23" s="25" t="s">
        <v>87</v>
      </c>
      <c r="D23" s="24" t="s">
        <v>24</v>
      </c>
      <c r="E23" s="37">
        <v>360</v>
      </c>
    </row>
    <row r="24" spans="1:9" ht="38.25">
      <c r="A24" s="24">
        <v>9</v>
      </c>
      <c r="B24" s="24" t="s">
        <v>39</v>
      </c>
      <c r="C24" s="25" t="s">
        <v>88</v>
      </c>
      <c r="D24" s="24" t="s">
        <v>24</v>
      </c>
      <c r="E24" s="37">
        <v>11000</v>
      </c>
    </row>
    <row r="25" spans="1:9" s="3" customFormat="1" ht="12.75" customHeight="1">
      <c r="A25" s="62" t="s">
        <v>9</v>
      </c>
      <c r="B25" s="62"/>
      <c r="C25" s="62"/>
      <c r="D25" s="63"/>
      <c r="E25" s="63"/>
      <c r="F25" s="15"/>
      <c r="G25" s="52"/>
      <c r="H25" s="44"/>
      <c r="I25" s="55"/>
    </row>
    <row r="26" spans="1:9" ht="25.5">
      <c r="A26" s="24">
        <v>10</v>
      </c>
      <c r="B26" s="24" t="s">
        <v>40</v>
      </c>
      <c r="C26" s="25" t="s">
        <v>93</v>
      </c>
      <c r="D26" s="24" t="s">
        <v>24</v>
      </c>
      <c r="E26" s="37">
        <v>360</v>
      </c>
    </row>
    <row r="27" spans="1:9" ht="25.5">
      <c r="A27" s="24">
        <v>11</v>
      </c>
      <c r="B27" s="24" t="s">
        <v>40</v>
      </c>
      <c r="C27" s="25" t="s">
        <v>108</v>
      </c>
      <c r="D27" s="24" t="s">
        <v>24</v>
      </c>
      <c r="E27" s="37">
        <v>120</v>
      </c>
    </row>
    <row r="28" spans="1:9" ht="25.5">
      <c r="A28" s="24">
        <v>12</v>
      </c>
      <c r="B28" s="24" t="s">
        <v>40</v>
      </c>
      <c r="C28" s="25" t="s">
        <v>92</v>
      </c>
      <c r="D28" s="24" t="s">
        <v>24</v>
      </c>
      <c r="E28" s="37">
        <v>910</v>
      </c>
    </row>
    <row r="29" spans="1:9" s="6" customFormat="1">
      <c r="A29" s="64" t="s">
        <v>17</v>
      </c>
      <c r="B29" s="64"/>
      <c r="C29" s="64"/>
      <c r="D29" s="64"/>
      <c r="E29" s="64"/>
      <c r="F29" s="10"/>
      <c r="G29" s="35"/>
      <c r="H29" s="47"/>
      <c r="I29" s="56"/>
    </row>
    <row r="30" spans="1:9" s="3" customFormat="1" ht="12.75" customHeight="1">
      <c r="A30" s="62" t="s">
        <v>10</v>
      </c>
      <c r="B30" s="62"/>
      <c r="C30" s="62"/>
      <c r="D30" s="63"/>
      <c r="E30" s="63"/>
      <c r="F30" s="15"/>
      <c r="G30" s="52"/>
      <c r="H30" s="44"/>
      <c r="I30" s="55"/>
    </row>
    <row r="31" spans="1:9" s="3" customFormat="1" ht="12.75" customHeight="1">
      <c r="A31" s="62" t="s">
        <v>99</v>
      </c>
      <c r="B31" s="62"/>
      <c r="C31" s="62"/>
      <c r="D31" s="63"/>
      <c r="E31" s="63"/>
      <c r="F31" s="15"/>
      <c r="G31" s="52"/>
      <c r="H31" s="44"/>
      <c r="I31" s="55"/>
    </row>
    <row r="32" spans="1:9" s="3" customFormat="1" ht="25.15" customHeight="1">
      <c r="A32" s="24">
        <v>13</v>
      </c>
      <c r="B32" s="24" t="s">
        <v>101</v>
      </c>
      <c r="C32" s="25" t="s">
        <v>102</v>
      </c>
      <c r="D32" s="24" t="s">
        <v>24</v>
      </c>
      <c r="E32" s="37">
        <v>5000</v>
      </c>
      <c r="F32" s="15"/>
      <c r="G32" s="52"/>
      <c r="H32" s="44"/>
      <c r="I32" s="55"/>
    </row>
    <row r="33" spans="1:9" ht="23.25" customHeight="1">
      <c r="A33" s="62" t="s">
        <v>103</v>
      </c>
      <c r="B33" s="62"/>
      <c r="C33" s="62"/>
      <c r="D33" s="63"/>
      <c r="E33" s="63"/>
    </row>
    <row r="34" spans="1:9" ht="25.9" customHeight="1">
      <c r="A34" s="61">
        <v>14</v>
      </c>
      <c r="B34" s="24" t="s">
        <v>41</v>
      </c>
      <c r="C34" s="25" t="s">
        <v>105</v>
      </c>
      <c r="D34" s="61" t="s">
        <v>104</v>
      </c>
      <c r="E34" s="37">
        <v>150</v>
      </c>
    </row>
    <row r="35" spans="1:9" ht="25.5">
      <c r="A35" s="24">
        <v>15</v>
      </c>
      <c r="B35" s="24" t="s">
        <v>41</v>
      </c>
      <c r="C35" s="25" t="s">
        <v>96</v>
      </c>
      <c r="D35" s="24" t="s">
        <v>24</v>
      </c>
      <c r="E35" s="37">
        <v>5000</v>
      </c>
    </row>
    <row r="36" spans="1:9" ht="25.5">
      <c r="A36" s="24">
        <v>16</v>
      </c>
      <c r="B36" s="24" t="s">
        <v>41</v>
      </c>
      <c r="C36" s="25" t="s">
        <v>100</v>
      </c>
      <c r="D36" s="24" t="s">
        <v>24</v>
      </c>
      <c r="E36" s="37">
        <v>250</v>
      </c>
    </row>
    <row r="37" spans="1:9" ht="23.25" customHeight="1">
      <c r="A37" s="62" t="s">
        <v>23</v>
      </c>
      <c r="B37" s="62"/>
      <c r="C37" s="62"/>
      <c r="D37" s="63"/>
      <c r="E37" s="63"/>
    </row>
    <row r="38" spans="1:9" ht="15">
      <c r="A38" s="24">
        <v>17</v>
      </c>
      <c r="B38" s="24" t="s">
        <v>42</v>
      </c>
      <c r="C38" s="25" t="s">
        <v>89</v>
      </c>
      <c r="D38" s="24" t="s">
        <v>24</v>
      </c>
      <c r="E38" s="37">
        <v>5000</v>
      </c>
    </row>
    <row r="39" spans="1:9" ht="15">
      <c r="A39" s="24">
        <v>18</v>
      </c>
      <c r="B39" s="24" t="s">
        <v>42</v>
      </c>
      <c r="C39" s="25" t="s">
        <v>97</v>
      </c>
      <c r="D39" s="24" t="s">
        <v>24</v>
      </c>
      <c r="E39" s="37">
        <v>250</v>
      </c>
    </row>
    <row r="40" spans="1:9" s="6" customFormat="1">
      <c r="A40" s="64" t="s">
        <v>17</v>
      </c>
      <c r="B40" s="64"/>
      <c r="C40" s="64"/>
      <c r="D40" s="65"/>
      <c r="E40" s="65"/>
      <c r="F40" s="10"/>
      <c r="G40" s="35"/>
      <c r="H40" s="47"/>
      <c r="I40" s="56"/>
    </row>
    <row r="41" spans="1:9" s="6" customFormat="1">
      <c r="A41" s="62" t="s">
        <v>110</v>
      </c>
      <c r="B41" s="62"/>
      <c r="C41" s="62"/>
      <c r="D41" s="63"/>
      <c r="E41" s="63"/>
      <c r="F41" s="10"/>
      <c r="G41" s="35"/>
      <c r="H41" s="47"/>
      <c r="I41" s="56"/>
    </row>
    <row r="42" spans="1:9" s="6" customFormat="1" ht="63.75">
      <c r="A42" s="24">
        <v>19</v>
      </c>
      <c r="B42" s="24" t="s">
        <v>111</v>
      </c>
      <c r="C42" s="25" t="s">
        <v>109</v>
      </c>
      <c r="D42" s="24" t="s">
        <v>5</v>
      </c>
      <c r="E42" s="37">
        <v>1</v>
      </c>
      <c r="F42" s="10"/>
      <c r="G42" s="35"/>
      <c r="H42" s="47"/>
      <c r="I42" s="56"/>
    </row>
    <row r="43" spans="1:9" s="6" customFormat="1">
      <c r="A43" s="64" t="s">
        <v>17</v>
      </c>
      <c r="B43" s="64"/>
      <c r="C43" s="64"/>
      <c r="D43" s="65"/>
      <c r="E43" s="65"/>
      <c r="F43" s="10"/>
      <c r="G43" s="35"/>
      <c r="H43" s="47"/>
      <c r="I43" s="56"/>
    </row>
    <row r="44" spans="1:9" s="3" customFormat="1" ht="11.25" customHeight="1">
      <c r="A44" s="62" t="s">
        <v>83</v>
      </c>
      <c r="B44" s="62"/>
      <c r="C44" s="62"/>
      <c r="D44" s="63"/>
      <c r="E44" s="63"/>
      <c r="F44" s="15"/>
      <c r="G44" s="52"/>
      <c r="H44" s="44"/>
      <c r="I44" s="55"/>
    </row>
    <row r="45" spans="1:9" s="3" customFormat="1" ht="25.5">
      <c r="A45" s="24">
        <v>20</v>
      </c>
      <c r="B45" s="24" t="s">
        <v>81</v>
      </c>
      <c r="C45" s="25" t="s">
        <v>82</v>
      </c>
      <c r="D45" s="24" t="s">
        <v>24</v>
      </c>
      <c r="E45" s="37">
        <v>800</v>
      </c>
      <c r="F45" s="15"/>
      <c r="G45" s="52"/>
      <c r="H45" s="44"/>
      <c r="I45" s="55"/>
    </row>
    <row r="46" spans="1:9">
      <c r="A46" s="24">
        <v>21</v>
      </c>
      <c r="B46" s="34" t="s">
        <v>84</v>
      </c>
      <c r="C46" s="31" t="s">
        <v>90</v>
      </c>
      <c r="D46" s="32" t="s">
        <v>98</v>
      </c>
      <c r="E46" s="38">
        <v>900</v>
      </c>
    </row>
    <row r="47" spans="1:9" s="6" customFormat="1">
      <c r="A47" s="64" t="s">
        <v>17</v>
      </c>
      <c r="B47" s="64"/>
      <c r="C47" s="64"/>
      <c r="D47" s="65"/>
      <c r="E47" s="65"/>
      <c r="F47" s="10"/>
      <c r="G47" s="35"/>
      <c r="H47" s="47"/>
      <c r="I47" s="56"/>
    </row>
    <row r="48" spans="1:9" s="3" customFormat="1" ht="11.25" customHeight="1">
      <c r="A48" s="62" t="s">
        <v>31</v>
      </c>
      <c r="B48" s="62"/>
      <c r="C48" s="62"/>
      <c r="D48" s="63"/>
      <c r="E48" s="63"/>
      <c r="F48" s="15"/>
      <c r="G48" s="52"/>
      <c r="H48" s="44"/>
      <c r="I48" s="55"/>
    </row>
    <row r="49" spans="1:9" s="3" customFormat="1" ht="11.25" customHeight="1">
      <c r="A49" s="62" t="s">
        <v>11</v>
      </c>
      <c r="B49" s="62"/>
      <c r="C49" s="62"/>
      <c r="D49" s="63"/>
      <c r="E49" s="63"/>
      <c r="F49" s="15"/>
      <c r="G49" s="52"/>
      <c r="H49" s="44"/>
      <c r="I49" s="55"/>
    </row>
    <row r="50" spans="1:9" s="6" customFormat="1" ht="15">
      <c r="A50" s="24">
        <v>22</v>
      </c>
      <c r="B50" s="24" t="s">
        <v>43</v>
      </c>
      <c r="C50" s="60" t="s">
        <v>106</v>
      </c>
      <c r="D50" s="8" t="s">
        <v>26</v>
      </c>
      <c r="E50" s="39">
        <v>65</v>
      </c>
      <c r="F50" s="10"/>
      <c r="G50" s="35"/>
      <c r="H50" s="47"/>
      <c r="I50" s="56"/>
    </row>
    <row r="51" spans="1:9" s="6" customFormat="1" ht="15">
      <c r="A51" s="24">
        <v>23</v>
      </c>
      <c r="B51" s="24" t="s">
        <v>43</v>
      </c>
      <c r="C51" s="60" t="s">
        <v>107</v>
      </c>
      <c r="D51" s="8" t="s">
        <v>26</v>
      </c>
      <c r="E51" s="39">
        <v>35</v>
      </c>
      <c r="F51" s="10"/>
      <c r="G51" s="35"/>
      <c r="H51" s="47"/>
      <c r="I51" s="56"/>
    </row>
    <row r="52" spans="1:9" s="3" customFormat="1" ht="11.25" customHeight="1">
      <c r="A52" s="62" t="s">
        <v>18</v>
      </c>
      <c r="B52" s="62"/>
      <c r="C52" s="62"/>
      <c r="D52" s="63"/>
      <c r="E52" s="63"/>
      <c r="F52" s="15"/>
      <c r="G52" s="52"/>
      <c r="H52" s="44"/>
      <c r="I52" s="55"/>
    </row>
    <row r="53" spans="1:9">
      <c r="A53" s="24">
        <v>24</v>
      </c>
      <c r="B53" s="22" t="s">
        <v>44</v>
      </c>
      <c r="C53" s="60" t="s">
        <v>12</v>
      </c>
      <c r="D53" s="8" t="s">
        <v>1</v>
      </c>
      <c r="E53" s="40">
        <v>8</v>
      </c>
    </row>
    <row r="54" spans="1:9" s="6" customFormat="1" ht="27.75">
      <c r="A54" s="24">
        <v>25</v>
      </c>
      <c r="B54" s="22" t="s">
        <v>44</v>
      </c>
      <c r="C54" s="60" t="s">
        <v>27</v>
      </c>
      <c r="D54" s="8" t="s">
        <v>1</v>
      </c>
      <c r="E54" s="40">
        <v>10</v>
      </c>
      <c r="F54" s="10"/>
      <c r="G54" s="35"/>
      <c r="H54" s="47"/>
      <c r="I54" s="56"/>
    </row>
    <row r="55" spans="1:9" ht="14.25" customHeight="1">
      <c r="A55" s="62" t="s">
        <v>13</v>
      </c>
      <c r="B55" s="62"/>
      <c r="C55" s="62"/>
      <c r="D55" s="63"/>
      <c r="E55" s="63"/>
    </row>
    <row r="56" spans="1:9">
      <c r="A56" s="24">
        <v>26</v>
      </c>
      <c r="B56" s="24" t="s">
        <v>45</v>
      </c>
      <c r="C56" s="25" t="s">
        <v>14</v>
      </c>
      <c r="D56" s="24" t="s">
        <v>5</v>
      </c>
      <c r="E56" s="37">
        <v>1</v>
      </c>
    </row>
    <row r="57" spans="1:9" ht="25.5">
      <c r="A57" s="24">
        <v>27</v>
      </c>
      <c r="B57" s="24" t="s">
        <v>46</v>
      </c>
      <c r="C57" s="25" t="s">
        <v>15</v>
      </c>
      <c r="D57" s="24" t="s">
        <v>5</v>
      </c>
      <c r="E57" s="37">
        <v>1</v>
      </c>
    </row>
    <row r="58" spans="1:9" s="6" customFormat="1">
      <c r="A58" s="64" t="s">
        <v>17</v>
      </c>
      <c r="B58" s="64"/>
      <c r="C58" s="64"/>
      <c r="D58" s="65"/>
      <c r="E58" s="65"/>
      <c r="F58" s="10"/>
      <c r="G58" s="35"/>
      <c r="H58" s="47"/>
      <c r="I58" s="56"/>
    </row>
    <row r="59" spans="1:9" ht="12" customHeight="1">
      <c r="A59" s="62" t="s">
        <v>22</v>
      </c>
      <c r="B59" s="62"/>
      <c r="C59" s="62"/>
      <c r="D59" s="63"/>
      <c r="E59" s="63"/>
    </row>
    <row r="60" spans="1:9">
      <c r="A60" s="24">
        <v>28</v>
      </c>
      <c r="B60" s="24" t="s">
        <v>47</v>
      </c>
      <c r="C60" s="25" t="s">
        <v>20</v>
      </c>
      <c r="D60" s="24" t="s">
        <v>21</v>
      </c>
      <c r="E60" s="37">
        <v>1</v>
      </c>
    </row>
    <row r="61" spans="1:9">
      <c r="B61" s="11"/>
      <c r="F61" s="16"/>
      <c r="G61" s="35"/>
      <c r="H61" s="48"/>
      <c r="I61" s="59"/>
    </row>
    <row r="62" spans="1:9">
      <c r="B62" s="11"/>
      <c r="F62" s="16"/>
      <c r="G62" s="35"/>
      <c r="H62" s="48"/>
      <c r="I62" s="59"/>
    </row>
    <row r="63" spans="1:9">
      <c r="B63" s="11"/>
      <c r="F63" s="16"/>
      <c r="G63" s="35"/>
      <c r="H63" s="48"/>
      <c r="I63" s="59"/>
    </row>
    <row r="64" spans="1:9">
      <c r="B64" s="11"/>
      <c r="F64" s="16"/>
      <c r="G64" s="35"/>
      <c r="H64" s="48"/>
      <c r="I64" s="59"/>
    </row>
    <row r="65" spans="2:9">
      <c r="B65" s="11"/>
      <c r="F65" s="16"/>
      <c r="G65" s="35"/>
      <c r="H65" s="48"/>
      <c r="I65" s="57"/>
    </row>
    <row r="66" spans="2:9">
      <c r="B66" s="11"/>
      <c r="F66" s="16"/>
      <c r="G66" s="35"/>
      <c r="H66" s="48"/>
      <c r="I66" s="58"/>
    </row>
    <row r="67" spans="2:9">
      <c r="B67" s="11"/>
      <c r="F67" s="16"/>
      <c r="G67" s="35"/>
      <c r="H67" s="48"/>
      <c r="I67" s="58"/>
    </row>
    <row r="68" spans="2:9">
      <c r="B68" s="11"/>
      <c r="F68" s="16"/>
      <c r="G68" s="35"/>
      <c r="H68" s="48"/>
      <c r="I68" s="58"/>
    </row>
    <row r="69" spans="2:9">
      <c r="B69" s="11"/>
      <c r="F69" s="16"/>
      <c r="G69" s="35"/>
      <c r="H69" s="48"/>
      <c r="I69" s="58"/>
    </row>
    <row r="70" spans="2:9">
      <c r="B70" s="11"/>
      <c r="F70" s="16"/>
      <c r="G70" s="35"/>
      <c r="H70" s="48"/>
      <c r="I70" s="58"/>
    </row>
    <row r="71" spans="2:9">
      <c r="B71" s="11"/>
      <c r="F71" s="16"/>
      <c r="G71" s="35"/>
      <c r="H71" s="48"/>
      <c r="I71" s="58"/>
    </row>
    <row r="72" spans="2:9">
      <c r="B72" s="11"/>
      <c r="F72" s="16"/>
      <c r="G72" s="35"/>
      <c r="H72" s="48"/>
      <c r="I72" s="58"/>
    </row>
    <row r="73" spans="2:9">
      <c r="B73" s="11"/>
      <c r="F73" s="16"/>
      <c r="G73" s="35"/>
      <c r="H73" s="48"/>
      <c r="I73" s="58"/>
    </row>
    <row r="74" spans="2:9">
      <c r="F74" s="16"/>
      <c r="G74" s="35"/>
      <c r="H74" s="48"/>
      <c r="I74" s="58"/>
    </row>
    <row r="75" spans="2:9">
      <c r="F75" s="16"/>
      <c r="G75" s="35"/>
      <c r="H75" s="48"/>
      <c r="I75" s="58"/>
    </row>
    <row r="76" spans="2:9">
      <c r="F76" s="16"/>
      <c r="G76" s="35"/>
      <c r="H76" s="48"/>
      <c r="I76" s="58"/>
    </row>
    <row r="77" spans="2:9">
      <c r="F77" s="16"/>
      <c r="G77" s="35"/>
      <c r="H77" s="48"/>
      <c r="I77" s="58"/>
    </row>
    <row r="78" spans="2:9">
      <c r="F78" s="10"/>
      <c r="G78" s="35"/>
      <c r="H78" s="49"/>
      <c r="I78" s="58"/>
    </row>
    <row r="79" spans="2:9">
      <c r="H79" s="50"/>
      <c r="I79" s="58"/>
    </row>
    <row r="80" spans="2:9">
      <c r="H80" s="50"/>
      <c r="I80" s="58"/>
    </row>
    <row r="81" spans="6:9">
      <c r="H81" s="50"/>
      <c r="I81" s="59"/>
    </row>
    <row r="82" spans="6:9">
      <c r="H82" s="50"/>
      <c r="I82" s="59"/>
    </row>
    <row r="83" spans="6:9">
      <c r="H83" s="50"/>
      <c r="I83" s="59"/>
    </row>
    <row r="84" spans="6:9">
      <c r="H84" s="50"/>
      <c r="I84" s="59"/>
    </row>
    <row r="85" spans="6:9">
      <c r="H85" s="50"/>
      <c r="I85" s="59"/>
    </row>
    <row r="86" spans="6:9">
      <c r="H86" s="50"/>
      <c r="I86" s="59"/>
    </row>
    <row r="87" spans="6:9">
      <c r="H87" s="50"/>
      <c r="I87" s="57"/>
    </row>
    <row r="88" spans="6:9">
      <c r="H88" s="50"/>
      <c r="I88" s="58"/>
    </row>
    <row r="89" spans="6:9">
      <c r="H89" s="50"/>
      <c r="I89" s="58"/>
    </row>
    <row r="90" spans="6:9">
      <c r="H90" s="50"/>
      <c r="I90" s="58"/>
    </row>
    <row r="91" spans="6:9">
      <c r="F91" s="17"/>
      <c r="G91" s="53"/>
      <c r="H91" s="51"/>
      <c r="I91" s="58"/>
    </row>
    <row r="92" spans="6:9">
      <c r="F92" s="16"/>
      <c r="G92" s="35"/>
      <c r="H92" s="48"/>
      <c r="I92" s="58"/>
    </row>
    <row r="93" spans="6:9">
      <c r="F93" s="16"/>
      <c r="G93" s="35"/>
      <c r="H93" s="48"/>
      <c r="I93" s="58"/>
    </row>
    <row r="94" spans="6:9">
      <c r="F94" s="16"/>
      <c r="G94" s="35"/>
      <c r="H94" s="48"/>
      <c r="I94" s="58"/>
    </row>
    <row r="95" spans="6:9">
      <c r="F95" s="16"/>
      <c r="G95" s="35"/>
      <c r="H95" s="48"/>
      <c r="I95" s="58"/>
    </row>
    <row r="96" spans="6:9">
      <c r="F96" s="10"/>
      <c r="G96" s="35"/>
      <c r="H96" s="49"/>
      <c r="I96" s="58"/>
    </row>
    <row r="97" spans="6:9">
      <c r="H97" s="50"/>
      <c r="I97" s="58"/>
    </row>
    <row r="98" spans="6:9" ht="12" customHeight="1">
      <c r="H98" s="50"/>
      <c r="I98" s="58"/>
    </row>
    <row r="99" spans="6:9">
      <c r="H99" s="50"/>
      <c r="I99" s="58"/>
    </row>
    <row r="100" spans="6:9">
      <c r="H100" s="50"/>
      <c r="I100" s="58"/>
    </row>
    <row r="101" spans="6:9">
      <c r="H101" s="50"/>
      <c r="I101" s="58"/>
    </row>
    <row r="102" spans="6:9">
      <c r="H102" s="50"/>
      <c r="I102" s="58"/>
    </row>
    <row r="103" spans="6:9">
      <c r="F103" s="17"/>
      <c r="G103" s="53"/>
      <c r="H103" s="51"/>
      <c r="I103" s="58"/>
    </row>
    <row r="104" spans="6:9">
      <c r="F104" s="16"/>
      <c r="G104" s="35"/>
      <c r="H104" s="48"/>
      <c r="I104" s="58"/>
    </row>
    <row r="105" spans="6:9">
      <c r="F105" s="16"/>
      <c r="G105" s="35"/>
      <c r="H105" s="48"/>
      <c r="I105" s="58"/>
    </row>
    <row r="106" spans="6:9">
      <c r="F106" s="10"/>
      <c r="G106" s="35"/>
      <c r="H106" s="49"/>
      <c r="I106" s="58"/>
    </row>
    <row r="107" spans="6:9">
      <c r="H107" s="50"/>
      <c r="I107" s="58"/>
    </row>
    <row r="108" spans="6:9">
      <c r="H108" s="50"/>
      <c r="I108" s="58"/>
    </row>
    <row r="109" spans="6:9">
      <c r="H109" s="50"/>
      <c r="I109" s="59"/>
    </row>
    <row r="110" spans="6:9">
      <c r="H110" s="50"/>
      <c r="I110" s="59"/>
    </row>
    <row r="111" spans="6:9">
      <c r="H111" s="50"/>
      <c r="I111" s="59"/>
    </row>
    <row r="112" spans="6:9">
      <c r="H112" s="50"/>
      <c r="I112" s="59"/>
    </row>
    <row r="113" spans="6:9">
      <c r="F113" s="17"/>
      <c r="G113" s="53"/>
      <c r="H113" s="51"/>
      <c r="I113" s="59"/>
    </row>
    <row r="114" spans="6:9">
      <c r="F114" s="16"/>
      <c r="G114" s="35"/>
      <c r="H114" s="48"/>
      <c r="I114" s="59"/>
    </row>
    <row r="115" spans="6:9">
      <c r="F115" s="16"/>
      <c r="G115" s="35"/>
      <c r="H115" s="48"/>
      <c r="I115" s="59"/>
    </row>
    <row r="116" spans="6:9">
      <c r="F116" s="16"/>
      <c r="G116" s="35"/>
      <c r="H116" s="48"/>
      <c r="I116" s="59"/>
    </row>
    <row r="117" spans="6:9">
      <c r="F117" s="16"/>
      <c r="G117" s="35"/>
      <c r="H117" s="48"/>
      <c r="I117" s="59"/>
    </row>
    <row r="118" spans="6:9">
      <c r="F118" s="16"/>
      <c r="G118" s="35"/>
      <c r="H118" s="48"/>
      <c r="I118" s="59"/>
    </row>
    <row r="119" spans="6:9">
      <c r="F119" s="16"/>
      <c r="G119" s="35"/>
      <c r="H119" s="48"/>
      <c r="I119" s="59"/>
    </row>
    <row r="120" spans="6:9">
      <c r="F120" s="16"/>
      <c r="G120" s="35"/>
      <c r="H120" s="48"/>
      <c r="I120" s="59"/>
    </row>
    <row r="121" spans="6:9">
      <c r="F121" s="16"/>
      <c r="G121" s="35"/>
      <c r="H121" s="48"/>
      <c r="I121" s="57"/>
    </row>
    <row r="122" spans="6:9">
      <c r="F122" s="16"/>
      <c r="G122" s="35"/>
      <c r="H122" s="48"/>
      <c r="I122" s="58"/>
    </row>
    <row r="123" spans="6:9">
      <c r="F123" s="16"/>
      <c r="G123" s="35"/>
      <c r="H123" s="48"/>
      <c r="I123" s="58"/>
    </row>
    <row r="124" spans="6:9">
      <c r="F124" s="16"/>
      <c r="G124" s="35"/>
      <c r="H124" s="48"/>
      <c r="I124" s="58"/>
    </row>
    <row r="125" spans="6:9">
      <c r="F125" s="16"/>
      <c r="G125" s="35"/>
      <c r="H125" s="48"/>
      <c r="I125" s="58"/>
    </row>
    <row r="126" spans="6:9">
      <c r="F126" s="16"/>
      <c r="G126" s="35"/>
      <c r="H126" s="48"/>
      <c r="I126" s="58"/>
    </row>
    <row r="127" spans="6:9">
      <c r="F127" s="16"/>
      <c r="G127" s="35"/>
      <c r="H127" s="48"/>
      <c r="I127" s="59"/>
    </row>
    <row r="128" spans="6:9">
      <c r="F128" s="10"/>
      <c r="G128" s="35"/>
      <c r="H128" s="49"/>
      <c r="I128" s="59"/>
    </row>
    <row r="129" spans="6:9">
      <c r="H129" s="50"/>
      <c r="I129" s="59"/>
    </row>
    <row r="130" spans="6:9">
      <c r="H130" s="50"/>
      <c r="I130" s="59"/>
    </row>
    <row r="131" spans="6:9">
      <c r="H131" s="50"/>
      <c r="I131" s="59"/>
    </row>
    <row r="132" spans="6:9">
      <c r="H132" s="50"/>
      <c r="I132" s="59"/>
    </row>
    <row r="133" spans="6:9">
      <c r="H133" s="50"/>
      <c r="I133" s="57"/>
    </row>
    <row r="134" spans="6:9">
      <c r="H134" s="50"/>
      <c r="I134" s="58"/>
    </row>
    <row r="135" spans="6:9">
      <c r="F135" s="17"/>
      <c r="G135" s="53"/>
      <c r="H135" s="51"/>
      <c r="I135" s="58"/>
    </row>
    <row r="136" spans="6:9">
      <c r="F136" s="16"/>
      <c r="G136" s="35"/>
      <c r="H136" s="48"/>
      <c r="I136" s="58"/>
    </row>
    <row r="137" spans="6:9">
      <c r="F137" s="16"/>
      <c r="G137" s="35"/>
      <c r="H137" s="48"/>
      <c r="I137" s="59"/>
    </row>
    <row r="138" spans="6:9">
      <c r="F138" s="10"/>
      <c r="G138" s="35"/>
      <c r="H138" s="49"/>
      <c r="I138" s="59"/>
    </row>
    <row r="139" spans="6:9">
      <c r="H139" s="50"/>
      <c r="I139" s="59"/>
    </row>
    <row r="140" spans="6:9">
      <c r="H140" s="50"/>
      <c r="I140" s="59"/>
    </row>
    <row r="141" spans="6:9">
      <c r="H141" s="50"/>
      <c r="I141" s="59"/>
    </row>
    <row r="142" spans="6:9" ht="12" customHeight="1">
      <c r="H142" s="50"/>
      <c r="I142" s="59"/>
    </row>
    <row r="143" spans="6:9">
      <c r="H143" s="50"/>
      <c r="I143" s="57"/>
    </row>
    <row r="144" spans="6:9">
      <c r="H144" s="50"/>
      <c r="I144" s="58"/>
    </row>
    <row r="145" spans="6:9">
      <c r="F145" s="17"/>
      <c r="G145" s="53"/>
      <c r="H145" s="51"/>
      <c r="I145" s="58"/>
    </row>
    <row r="146" spans="6:9">
      <c r="F146" s="16"/>
      <c r="G146" s="35"/>
      <c r="H146" s="48"/>
      <c r="I146" s="58"/>
    </row>
    <row r="147" spans="6:9">
      <c r="F147" s="16"/>
      <c r="G147" s="35"/>
      <c r="H147" s="48"/>
      <c r="I147" s="58"/>
    </row>
    <row r="148" spans="6:9">
      <c r="F148" s="10"/>
      <c r="G148" s="35"/>
      <c r="H148" s="49"/>
      <c r="I148" s="58"/>
    </row>
    <row r="149" spans="6:9">
      <c r="H149" s="50"/>
      <c r="I149" s="58"/>
    </row>
    <row r="150" spans="6:9">
      <c r="H150" s="50"/>
      <c r="I150" s="58"/>
    </row>
    <row r="151" spans="6:9">
      <c r="H151" s="50"/>
      <c r="I151" s="58"/>
    </row>
    <row r="152" spans="6:9">
      <c r="H152" s="50"/>
      <c r="I152" s="58"/>
    </row>
    <row r="153" spans="6:9">
      <c r="H153" s="50"/>
      <c r="I153" s="58"/>
    </row>
    <row r="154" spans="6:9">
      <c r="H154" s="50"/>
      <c r="I154" s="58"/>
    </row>
    <row r="155" spans="6:9">
      <c r="F155" s="17"/>
      <c r="G155" s="53"/>
      <c r="H155" s="51"/>
      <c r="I155" s="58"/>
    </row>
    <row r="156" spans="6:9">
      <c r="F156" s="16"/>
      <c r="G156" s="35"/>
      <c r="H156" s="48"/>
      <c r="I156" s="58"/>
    </row>
    <row r="157" spans="6:9">
      <c r="F157" s="16"/>
      <c r="G157" s="35"/>
      <c r="H157" s="48"/>
      <c r="I157" s="58"/>
    </row>
    <row r="158" spans="6:9">
      <c r="F158" s="16"/>
      <c r="G158" s="35"/>
      <c r="H158" s="48"/>
      <c r="I158" s="58"/>
    </row>
    <row r="159" spans="6:9">
      <c r="F159" s="16"/>
      <c r="G159" s="35"/>
      <c r="H159" s="48"/>
      <c r="I159" s="59"/>
    </row>
    <row r="160" spans="6:9">
      <c r="F160" s="10"/>
      <c r="G160" s="35"/>
      <c r="H160" s="49"/>
      <c r="I160" s="59"/>
    </row>
    <row r="161" spans="6:9">
      <c r="H161" s="50"/>
      <c r="I161" s="59"/>
    </row>
    <row r="162" spans="6:9">
      <c r="H162" s="50"/>
      <c r="I162" s="59"/>
    </row>
    <row r="163" spans="6:9">
      <c r="H163" s="50"/>
      <c r="I163" s="59"/>
    </row>
    <row r="164" spans="6:9">
      <c r="H164" s="50"/>
      <c r="I164" s="59"/>
    </row>
    <row r="165" spans="6:9">
      <c r="H165" s="50"/>
      <c r="I165" s="57"/>
    </row>
    <row r="166" spans="6:9">
      <c r="H166" s="50"/>
      <c r="I166" s="58"/>
    </row>
    <row r="167" spans="6:9">
      <c r="F167" s="17"/>
      <c r="G167" s="53"/>
      <c r="H167" s="51"/>
      <c r="I167" s="58"/>
    </row>
    <row r="168" spans="6:9">
      <c r="F168" s="16"/>
      <c r="G168" s="35"/>
      <c r="H168" s="48"/>
      <c r="I168" s="58"/>
    </row>
    <row r="169" spans="6:9">
      <c r="F169" s="16"/>
      <c r="G169" s="35"/>
      <c r="H169" s="48"/>
      <c r="I169" s="59"/>
    </row>
    <row r="170" spans="6:9">
      <c r="F170" s="16"/>
      <c r="G170" s="35"/>
      <c r="H170" s="48"/>
      <c r="I170" s="59"/>
    </row>
    <row r="171" spans="6:9">
      <c r="F171" s="16"/>
      <c r="G171" s="35"/>
      <c r="H171" s="48"/>
      <c r="I171" s="59"/>
    </row>
    <row r="172" spans="6:9">
      <c r="F172" s="10"/>
      <c r="G172" s="35"/>
      <c r="H172" s="49"/>
      <c r="I172" s="59"/>
    </row>
    <row r="173" spans="6:9">
      <c r="H173" s="50"/>
      <c r="I173" s="59"/>
    </row>
    <row r="174" spans="6:9">
      <c r="H174" s="50"/>
      <c r="I174" s="59"/>
    </row>
    <row r="175" spans="6:9">
      <c r="H175" s="50"/>
      <c r="I175" s="57"/>
    </row>
    <row r="176" spans="6:9">
      <c r="H176" s="50"/>
      <c r="I176" s="58"/>
    </row>
    <row r="177" spans="6:9">
      <c r="H177" s="50"/>
      <c r="I177" s="58"/>
    </row>
    <row r="178" spans="6:9">
      <c r="H178" s="50"/>
      <c r="I178" s="58"/>
    </row>
    <row r="179" spans="6:9">
      <c r="F179" s="17"/>
      <c r="G179" s="53"/>
      <c r="H179" s="51"/>
      <c r="I179" s="59"/>
    </row>
    <row r="180" spans="6:9">
      <c r="F180" s="16"/>
      <c r="G180" s="35"/>
      <c r="H180" s="48"/>
      <c r="I180" s="59"/>
    </row>
    <row r="181" spans="6:9">
      <c r="F181" s="16"/>
      <c r="G181" s="35"/>
      <c r="H181" s="48"/>
      <c r="I181" s="59"/>
    </row>
    <row r="182" spans="6:9">
      <c r="F182" s="10"/>
      <c r="G182" s="35"/>
      <c r="H182" s="49"/>
      <c r="I182" s="59"/>
    </row>
    <row r="183" spans="6:9">
      <c r="H183" s="50"/>
      <c r="I183" s="59"/>
    </row>
    <row r="184" spans="6:9">
      <c r="H184" s="50"/>
      <c r="I184" s="59"/>
    </row>
    <row r="185" spans="6:9">
      <c r="H185" s="50"/>
      <c r="I185" s="57"/>
    </row>
    <row r="186" spans="6:9">
      <c r="H186" s="50"/>
      <c r="I186" s="58"/>
    </row>
    <row r="187" spans="6:9">
      <c r="H187" s="50"/>
      <c r="I187" s="58"/>
    </row>
    <row r="188" spans="6:9" ht="12" customHeight="1">
      <c r="H188" s="50"/>
      <c r="I188" s="58"/>
    </row>
    <row r="189" spans="6:9">
      <c r="F189" s="17"/>
      <c r="G189" s="53"/>
      <c r="H189" s="51"/>
      <c r="I189" s="58"/>
    </row>
    <row r="190" spans="6:9">
      <c r="F190" s="16"/>
      <c r="G190" s="35"/>
      <c r="H190" s="48"/>
      <c r="I190" s="58"/>
    </row>
    <row r="191" spans="6:9">
      <c r="F191" s="16"/>
      <c r="G191" s="35"/>
      <c r="H191" s="48"/>
      <c r="I191" s="59"/>
    </row>
    <row r="192" spans="6:9">
      <c r="F192" s="10"/>
      <c r="G192" s="35"/>
      <c r="H192" s="49"/>
      <c r="I192" s="59"/>
    </row>
    <row r="193" spans="6:9">
      <c r="H193" s="50"/>
      <c r="I193" s="59"/>
    </row>
    <row r="194" spans="6:9">
      <c r="H194" s="50"/>
      <c r="I194" s="59"/>
    </row>
    <row r="195" spans="6:9">
      <c r="H195" s="50"/>
      <c r="I195" s="59"/>
    </row>
    <row r="196" spans="6:9">
      <c r="H196" s="50"/>
      <c r="I196" s="59"/>
    </row>
    <row r="197" spans="6:9">
      <c r="H197" s="50"/>
      <c r="I197" s="57"/>
    </row>
    <row r="198" spans="6:9">
      <c r="H198" s="50"/>
      <c r="I198" s="58"/>
    </row>
    <row r="199" spans="6:9">
      <c r="F199" s="17"/>
      <c r="G199" s="53"/>
      <c r="H199" s="51"/>
      <c r="I199" s="58"/>
    </row>
    <row r="200" spans="6:9">
      <c r="F200" s="16"/>
      <c r="G200" s="35"/>
      <c r="H200" s="48"/>
      <c r="I200" s="58"/>
    </row>
    <row r="201" spans="6:9">
      <c r="F201" s="16"/>
      <c r="G201" s="35"/>
      <c r="H201" s="48"/>
      <c r="I201" s="58"/>
    </row>
    <row r="202" spans="6:9">
      <c r="F202" s="10"/>
      <c r="G202" s="35"/>
      <c r="H202" s="49"/>
      <c r="I202" s="58"/>
    </row>
    <row r="203" spans="6:9">
      <c r="H203" s="50"/>
      <c r="I203" s="59"/>
    </row>
    <row r="204" spans="6:9">
      <c r="H204" s="50"/>
      <c r="I204" s="59"/>
    </row>
    <row r="205" spans="6:9">
      <c r="H205" s="50"/>
      <c r="I205" s="59"/>
    </row>
    <row r="206" spans="6:9">
      <c r="H206" s="50"/>
      <c r="I206" s="59"/>
    </row>
    <row r="207" spans="6:9">
      <c r="H207" s="50"/>
      <c r="I207" s="59"/>
    </row>
    <row r="208" spans="6:9">
      <c r="H208" s="50"/>
      <c r="I208" s="59"/>
    </row>
    <row r="209" spans="6:9">
      <c r="F209" s="17"/>
      <c r="G209" s="53"/>
      <c r="H209" s="51"/>
      <c r="I209" s="57"/>
    </row>
    <row r="210" spans="6:9">
      <c r="F210" s="16"/>
      <c r="G210" s="35"/>
      <c r="H210" s="48"/>
      <c r="I210" s="58"/>
    </row>
    <row r="211" spans="6:9">
      <c r="F211" s="16"/>
      <c r="G211" s="35"/>
      <c r="H211" s="48"/>
      <c r="I211" s="58"/>
    </row>
    <row r="212" spans="6:9">
      <c r="F212" s="10"/>
      <c r="G212" s="35"/>
      <c r="H212" s="49"/>
      <c r="I212" s="58"/>
    </row>
    <row r="213" spans="6:9">
      <c r="H213" s="50"/>
      <c r="I213" s="59"/>
    </row>
    <row r="214" spans="6:9">
      <c r="H214" s="50"/>
      <c r="I214" s="59"/>
    </row>
    <row r="215" spans="6:9">
      <c r="H215" s="50"/>
      <c r="I215" s="59"/>
    </row>
    <row r="216" spans="6:9" ht="12" customHeight="1">
      <c r="H216" s="50"/>
      <c r="I216" s="59"/>
    </row>
    <row r="217" spans="6:9">
      <c r="H217" s="50"/>
      <c r="I217" s="59"/>
    </row>
    <row r="218" spans="6:9">
      <c r="H218" s="50"/>
      <c r="I218" s="59"/>
    </row>
    <row r="219" spans="6:9">
      <c r="F219" s="17"/>
      <c r="G219" s="53"/>
      <c r="H219" s="51"/>
      <c r="I219" s="57"/>
    </row>
    <row r="220" spans="6:9">
      <c r="F220" s="16"/>
      <c r="G220" s="35"/>
      <c r="H220" s="48"/>
      <c r="I220" s="58"/>
    </row>
    <row r="221" spans="6:9">
      <c r="F221" s="16"/>
      <c r="G221" s="35"/>
      <c r="H221" s="48"/>
      <c r="I221" s="58"/>
    </row>
    <row r="222" spans="6:9">
      <c r="F222" s="10"/>
      <c r="G222" s="35"/>
      <c r="H222" s="49"/>
      <c r="I222" s="58"/>
    </row>
    <row r="223" spans="6:9">
      <c r="H223" s="50"/>
      <c r="I223" s="59"/>
    </row>
    <row r="224" spans="6:9">
      <c r="H224" s="50"/>
      <c r="I224" s="59"/>
    </row>
    <row r="225" spans="6:9">
      <c r="H225" s="50"/>
      <c r="I225" s="59"/>
    </row>
    <row r="226" spans="6:9">
      <c r="H226" s="50"/>
      <c r="I226" s="59"/>
    </row>
    <row r="227" spans="6:9">
      <c r="H227" s="50"/>
      <c r="I227" s="59"/>
    </row>
    <row r="228" spans="6:9">
      <c r="H228" s="50"/>
      <c r="I228" s="59"/>
    </row>
    <row r="229" spans="6:9">
      <c r="F229" s="17"/>
      <c r="G229" s="53"/>
      <c r="H229" s="51"/>
      <c r="I229" s="57"/>
    </row>
    <row r="230" spans="6:9">
      <c r="F230" s="16"/>
      <c r="G230" s="35"/>
      <c r="H230" s="48"/>
      <c r="I230" s="58"/>
    </row>
    <row r="231" spans="6:9">
      <c r="F231" s="16"/>
      <c r="G231" s="35"/>
      <c r="H231" s="48"/>
      <c r="I231" s="58"/>
    </row>
    <row r="232" spans="6:9">
      <c r="F232" s="16"/>
      <c r="G232" s="35"/>
      <c r="H232" s="48"/>
      <c r="I232" s="58"/>
    </row>
    <row r="233" spans="6:9">
      <c r="F233" s="16"/>
      <c r="G233" s="35"/>
      <c r="H233" s="48"/>
      <c r="I233" s="59"/>
    </row>
    <row r="234" spans="6:9">
      <c r="F234" s="10"/>
      <c r="G234" s="35"/>
      <c r="H234" s="49"/>
      <c r="I234" s="59"/>
    </row>
    <row r="235" spans="6:9">
      <c r="H235" s="50"/>
      <c r="I235" s="59"/>
    </row>
    <row r="236" spans="6:9">
      <c r="H236" s="50"/>
      <c r="I236" s="59"/>
    </row>
    <row r="237" spans="6:9">
      <c r="H237" s="50"/>
      <c r="I237" s="59"/>
    </row>
    <row r="238" spans="6:9">
      <c r="H238" s="50"/>
      <c r="I238" s="59"/>
    </row>
    <row r="239" spans="6:9">
      <c r="H239" s="50"/>
      <c r="I239" s="57"/>
    </row>
    <row r="240" spans="6:9">
      <c r="H240" s="50"/>
      <c r="I240" s="58"/>
    </row>
    <row r="241" spans="6:9">
      <c r="F241" s="17"/>
      <c r="G241" s="53"/>
      <c r="H241" s="51"/>
      <c r="I241" s="58"/>
    </row>
    <row r="242" spans="6:9">
      <c r="F242" s="16"/>
      <c r="G242" s="35"/>
      <c r="H242" s="48"/>
      <c r="I242" s="58"/>
    </row>
    <row r="243" spans="6:9">
      <c r="F243" s="16"/>
      <c r="G243" s="35"/>
      <c r="H243" s="48"/>
      <c r="I243" s="59"/>
    </row>
    <row r="244" spans="6:9" ht="12" customHeight="1">
      <c r="F244" s="10"/>
      <c r="G244" s="35"/>
      <c r="H244" s="49"/>
      <c r="I244" s="59"/>
    </row>
    <row r="245" spans="6:9">
      <c r="H245" s="50"/>
      <c r="I245" s="59"/>
    </row>
    <row r="246" spans="6:9">
      <c r="H246" s="50"/>
      <c r="I246" s="59"/>
    </row>
    <row r="247" spans="6:9">
      <c r="H247" s="50"/>
      <c r="I247" s="59"/>
    </row>
    <row r="248" spans="6:9">
      <c r="H248" s="50"/>
      <c r="I248" s="59"/>
    </row>
    <row r="249" spans="6:9">
      <c r="H249" s="50"/>
      <c r="I249" s="57"/>
    </row>
    <row r="250" spans="6:9">
      <c r="H250" s="50"/>
      <c r="I250" s="58"/>
    </row>
    <row r="251" spans="6:9">
      <c r="F251" s="17"/>
      <c r="G251" s="53"/>
      <c r="H251" s="51"/>
      <c r="I251" s="58"/>
    </row>
    <row r="252" spans="6:9">
      <c r="F252" s="16"/>
      <c r="G252" s="35"/>
      <c r="H252" s="48"/>
      <c r="I252" s="58"/>
    </row>
    <row r="253" spans="6:9">
      <c r="F253" s="16"/>
      <c r="G253" s="35"/>
      <c r="H253" s="48"/>
      <c r="I253" s="59"/>
    </row>
    <row r="254" spans="6:9">
      <c r="F254" s="10"/>
      <c r="G254" s="35"/>
      <c r="H254" s="49"/>
      <c r="I254" s="59"/>
    </row>
    <row r="255" spans="6:9">
      <c r="H255" s="50"/>
      <c r="I255" s="59"/>
    </row>
    <row r="256" spans="6:9">
      <c r="H256" s="50"/>
      <c r="I256" s="59"/>
    </row>
    <row r="257" spans="6:9">
      <c r="H257" s="50"/>
      <c r="I257" s="59"/>
    </row>
    <row r="258" spans="6:9" ht="12" customHeight="1">
      <c r="H258" s="50"/>
      <c r="I258" s="59"/>
    </row>
    <row r="259" spans="6:9">
      <c r="H259" s="50"/>
      <c r="I259" s="57"/>
    </row>
    <row r="260" spans="6:9">
      <c r="H260" s="50"/>
      <c r="I260" s="58"/>
    </row>
    <row r="261" spans="6:9">
      <c r="F261" s="17"/>
      <c r="G261" s="53"/>
      <c r="H261" s="51"/>
      <c r="I261" s="58"/>
    </row>
    <row r="262" spans="6:9">
      <c r="F262" s="16"/>
      <c r="G262" s="35"/>
      <c r="H262" s="48"/>
      <c r="I262" s="58"/>
    </row>
    <row r="263" spans="6:9">
      <c r="F263" s="16"/>
      <c r="G263" s="35"/>
      <c r="H263" s="48"/>
      <c r="I263" s="58"/>
    </row>
    <row r="264" spans="6:9">
      <c r="F264" s="10"/>
      <c r="G264" s="35"/>
      <c r="H264" s="49"/>
      <c r="I264" s="58"/>
    </row>
    <row r="265" spans="6:9">
      <c r="H265" s="50"/>
      <c r="I265" s="59"/>
    </row>
    <row r="266" spans="6:9">
      <c r="H266" s="50"/>
      <c r="I266" s="59"/>
    </row>
    <row r="267" spans="6:9">
      <c r="H267" s="50"/>
      <c r="I267" s="59"/>
    </row>
    <row r="268" spans="6:9">
      <c r="H268" s="50"/>
      <c r="I268" s="59"/>
    </row>
    <row r="269" spans="6:9">
      <c r="H269" s="50"/>
      <c r="I269" s="59"/>
    </row>
    <row r="270" spans="6:9">
      <c r="H270" s="50"/>
      <c r="I270" s="59"/>
    </row>
    <row r="271" spans="6:9">
      <c r="F271" s="17"/>
      <c r="G271" s="53"/>
      <c r="H271" s="51"/>
      <c r="I271" s="57"/>
    </row>
    <row r="272" spans="6:9">
      <c r="F272" s="16"/>
      <c r="G272" s="35"/>
      <c r="H272" s="48"/>
      <c r="I272" s="58"/>
    </row>
    <row r="273" spans="6:9">
      <c r="F273" s="16"/>
      <c r="G273" s="35"/>
      <c r="H273" s="48"/>
      <c r="I273" s="58"/>
    </row>
    <row r="274" spans="6:9">
      <c r="F274" s="16"/>
      <c r="G274" s="35"/>
      <c r="H274" s="48"/>
      <c r="I274" s="58"/>
    </row>
    <row r="275" spans="6:9">
      <c r="F275" s="16"/>
      <c r="G275" s="35"/>
      <c r="H275" s="48"/>
      <c r="I275" s="59"/>
    </row>
    <row r="276" spans="6:9">
      <c r="F276" s="16"/>
      <c r="G276" s="35"/>
      <c r="H276" s="48"/>
      <c r="I276" s="59"/>
    </row>
    <row r="277" spans="6:9">
      <c r="F277" s="16"/>
      <c r="G277" s="35"/>
      <c r="H277" s="48"/>
      <c r="I277" s="59"/>
    </row>
    <row r="278" spans="6:9">
      <c r="F278" s="10"/>
      <c r="G278" s="35"/>
      <c r="H278" s="49"/>
      <c r="I278" s="59"/>
    </row>
    <row r="279" spans="6:9">
      <c r="H279" s="50"/>
      <c r="I279" s="59"/>
    </row>
    <row r="280" spans="6:9">
      <c r="H280" s="50"/>
      <c r="I280" s="59"/>
    </row>
    <row r="281" spans="6:9">
      <c r="H281" s="50"/>
      <c r="I281" s="57"/>
    </row>
    <row r="282" spans="6:9">
      <c r="H282" s="50"/>
      <c r="I282" s="58"/>
    </row>
    <row r="283" spans="6:9">
      <c r="H283" s="50"/>
      <c r="I283" s="58"/>
    </row>
    <row r="284" spans="6:9">
      <c r="H284" s="50"/>
      <c r="I284" s="58"/>
    </row>
    <row r="285" spans="6:9">
      <c r="F285" s="17"/>
      <c r="G285" s="53"/>
      <c r="H285" s="51"/>
      <c r="I285" s="59"/>
    </row>
    <row r="286" spans="6:9">
      <c r="F286" s="16"/>
      <c r="G286" s="35"/>
      <c r="H286" s="48"/>
      <c r="I286" s="59"/>
    </row>
    <row r="287" spans="6:9">
      <c r="F287" s="16"/>
      <c r="G287" s="35"/>
      <c r="H287" s="48"/>
      <c r="I287" s="59"/>
    </row>
    <row r="288" spans="6:9">
      <c r="F288" s="16"/>
      <c r="G288" s="35"/>
      <c r="H288" s="48"/>
      <c r="I288" s="59"/>
    </row>
    <row r="289" spans="6:9">
      <c r="F289" s="16"/>
      <c r="G289" s="35"/>
      <c r="H289" s="48"/>
      <c r="I289" s="59"/>
    </row>
    <row r="290" spans="6:9">
      <c r="F290" s="16"/>
      <c r="G290" s="35"/>
      <c r="H290" s="48"/>
      <c r="I290" s="59"/>
    </row>
    <row r="291" spans="6:9">
      <c r="F291" s="16"/>
      <c r="G291" s="35"/>
      <c r="H291" s="48"/>
      <c r="I291" s="57"/>
    </row>
    <row r="292" spans="6:9">
      <c r="F292" s="16"/>
      <c r="G292" s="35"/>
      <c r="H292" s="48"/>
      <c r="I292" s="58"/>
    </row>
    <row r="293" spans="6:9">
      <c r="F293" s="16"/>
      <c r="G293" s="35"/>
      <c r="H293" s="48"/>
      <c r="I293" s="58"/>
    </row>
    <row r="294" spans="6:9">
      <c r="F294" s="16"/>
      <c r="G294" s="35"/>
      <c r="H294" s="48"/>
      <c r="I294" s="58"/>
    </row>
    <row r="295" spans="6:9">
      <c r="F295" s="16"/>
      <c r="G295" s="35"/>
      <c r="H295" s="48"/>
      <c r="I295" s="59"/>
    </row>
    <row r="296" spans="6:9" ht="12" customHeight="1">
      <c r="F296" s="16"/>
      <c r="G296" s="35"/>
      <c r="H296" s="48"/>
      <c r="I296" s="59"/>
    </row>
    <row r="297" spans="6:9">
      <c r="F297" s="16"/>
      <c r="G297" s="35"/>
      <c r="H297" s="48"/>
      <c r="I297" s="59"/>
    </row>
    <row r="298" spans="6:9">
      <c r="F298" s="16"/>
      <c r="G298" s="35"/>
      <c r="H298" s="48"/>
      <c r="I298" s="59"/>
    </row>
    <row r="299" spans="6:9">
      <c r="F299" s="16"/>
      <c r="G299" s="35"/>
      <c r="H299" s="48"/>
      <c r="I299" s="59"/>
    </row>
    <row r="300" spans="6:9">
      <c r="F300" s="16"/>
      <c r="G300" s="35"/>
      <c r="H300" s="48"/>
      <c r="I300" s="59"/>
    </row>
    <row r="301" spans="6:9">
      <c r="F301" s="16"/>
      <c r="G301" s="35"/>
      <c r="H301" s="48"/>
      <c r="I301" s="57"/>
    </row>
    <row r="302" spans="6:9">
      <c r="F302" s="10"/>
      <c r="G302" s="35"/>
      <c r="H302" s="49"/>
      <c r="I302" s="58"/>
    </row>
    <row r="303" spans="6:9">
      <c r="H303" s="50"/>
      <c r="I303" s="58"/>
    </row>
    <row r="304" spans="6:9">
      <c r="H304" s="50"/>
      <c r="I304" s="58"/>
    </row>
    <row r="305" spans="6:9">
      <c r="H305" s="50"/>
      <c r="I305" s="58"/>
    </row>
    <row r="306" spans="6:9">
      <c r="H306" s="50"/>
      <c r="I306" s="58"/>
    </row>
    <row r="307" spans="6:9">
      <c r="H307" s="50"/>
      <c r="I307" s="58"/>
    </row>
    <row r="308" spans="6:9">
      <c r="H308" s="50"/>
      <c r="I308" s="58"/>
    </row>
    <row r="309" spans="6:9">
      <c r="F309" s="17"/>
      <c r="G309" s="53"/>
      <c r="H309" s="51"/>
      <c r="I309" s="59"/>
    </row>
    <row r="310" spans="6:9">
      <c r="F310" s="16"/>
      <c r="G310" s="35"/>
      <c r="H310" s="48"/>
      <c r="I310" s="59"/>
    </row>
    <row r="311" spans="6:9">
      <c r="F311" s="16"/>
      <c r="G311" s="35"/>
      <c r="H311" s="48"/>
      <c r="I311" s="59"/>
    </row>
    <row r="312" spans="6:9">
      <c r="F312" s="16"/>
      <c r="G312" s="35"/>
      <c r="H312" s="48"/>
      <c r="I312" s="59"/>
    </row>
    <row r="313" spans="6:9">
      <c r="F313" s="16"/>
      <c r="G313" s="35"/>
      <c r="H313" s="48"/>
      <c r="I313" s="59"/>
    </row>
    <row r="314" spans="6:9">
      <c r="F314" s="16"/>
      <c r="G314" s="35"/>
      <c r="H314" s="48"/>
      <c r="I314" s="59"/>
    </row>
    <row r="315" spans="6:9">
      <c r="F315" s="16"/>
      <c r="G315" s="35"/>
      <c r="H315" s="48"/>
      <c r="I315" s="57"/>
    </row>
    <row r="316" spans="6:9">
      <c r="F316" s="16"/>
      <c r="G316" s="35"/>
      <c r="H316" s="48"/>
      <c r="I316" s="58"/>
    </row>
    <row r="317" spans="6:9">
      <c r="F317" s="16"/>
      <c r="G317" s="35"/>
      <c r="H317" s="48"/>
      <c r="I317" s="58"/>
    </row>
    <row r="318" spans="6:9">
      <c r="F318" s="16"/>
      <c r="G318" s="35"/>
      <c r="H318" s="48"/>
      <c r="I318" s="58"/>
    </row>
    <row r="319" spans="6:9">
      <c r="F319" s="16"/>
      <c r="G319" s="35"/>
      <c r="H319" s="48"/>
      <c r="I319" s="58"/>
    </row>
    <row r="320" spans="6:9">
      <c r="F320" s="16"/>
      <c r="G320" s="35"/>
      <c r="H320" s="48"/>
      <c r="I320" s="58"/>
    </row>
    <row r="321" spans="6:9">
      <c r="F321" s="16"/>
      <c r="G321" s="35"/>
      <c r="H321" s="48"/>
      <c r="I321" s="58"/>
    </row>
    <row r="322" spans="6:9">
      <c r="F322" s="16"/>
      <c r="G322" s="35"/>
      <c r="H322" s="48"/>
      <c r="I322" s="58"/>
    </row>
    <row r="323" spans="6:9">
      <c r="F323" s="16"/>
      <c r="G323" s="35"/>
      <c r="H323" s="48"/>
      <c r="I323" s="58"/>
    </row>
    <row r="324" spans="6:9">
      <c r="F324" s="16"/>
      <c r="G324" s="35"/>
      <c r="H324" s="48"/>
      <c r="I324" s="58"/>
    </row>
    <row r="325" spans="6:9">
      <c r="F325" s="16"/>
      <c r="G325" s="35"/>
      <c r="H325" s="48"/>
      <c r="I325" s="58"/>
    </row>
    <row r="326" spans="6:9">
      <c r="F326" s="16"/>
      <c r="G326" s="35"/>
      <c r="H326" s="48"/>
      <c r="I326" s="58"/>
    </row>
    <row r="327" spans="6:9">
      <c r="F327" s="16"/>
      <c r="G327" s="35"/>
      <c r="H327" s="48"/>
      <c r="I327" s="58"/>
    </row>
    <row r="328" spans="6:9">
      <c r="F328" s="10"/>
      <c r="G328" s="35"/>
      <c r="H328" s="49"/>
      <c r="I328" s="58"/>
    </row>
    <row r="329" spans="6:9">
      <c r="H329" s="50"/>
      <c r="I329" s="58"/>
    </row>
    <row r="330" spans="6:9">
      <c r="H330" s="50"/>
      <c r="I330" s="58"/>
    </row>
    <row r="331" spans="6:9">
      <c r="H331" s="50"/>
      <c r="I331" s="58"/>
    </row>
    <row r="332" spans="6:9" ht="12" customHeight="1">
      <c r="H332" s="50"/>
      <c r="I332" s="58"/>
    </row>
    <row r="333" spans="6:9">
      <c r="H333" s="50"/>
      <c r="I333" s="59"/>
    </row>
    <row r="334" spans="6:9">
      <c r="H334" s="50"/>
      <c r="I334" s="59"/>
    </row>
    <row r="335" spans="6:9">
      <c r="F335" s="17"/>
      <c r="G335" s="53"/>
      <c r="H335" s="51"/>
      <c r="I335" s="59"/>
    </row>
    <row r="336" spans="6:9">
      <c r="F336" s="16"/>
      <c r="G336" s="35"/>
      <c r="H336" s="48"/>
      <c r="I336" s="59"/>
    </row>
    <row r="337" spans="6:9">
      <c r="F337" s="16"/>
      <c r="G337" s="35"/>
      <c r="H337" s="48"/>
      <c r="I337" s="59"/>
    </row>
    <row r="338" spans="6:9">
      <c r="F338" s="16"/>
      <c r="G338" s="35"/>
      <c r="H338" s="48"/>
      <c r="I338" s="59"/>
    </row>
    <row r="339" spans="6:9">
      <c r="F339" s="16"/>
      <c r="G339" s="35"/>
      <c r="H339" s="48"/>
      <c r="I339" s="57"/>
    </row>
    <row r="340" spans="6:9">
      <c r="F340" s="16"/>
      <c r="G340" s="35"/>
      <c r="H340" s="48"/>
      <c r="I340" s="58"/>
    </row>
    <row r="341" spans="6:9">
      <c r="F341" s="16"/>
      <c r="G341" s="35"/>
      <c r="H341" s="48"/>
      <c r="I341" s="58"/>
    </row>
    <row r="342" spans="6:9">
      <c r="F342" s="16"/>
      <c r="G342" s="35"/>
      <c r="H342" s="48"/>
      <c r="I342" s="58"/>
    </row>
    <row r="343" spans="6:9">
      <c r="F343" s="16"/>
      <c r="G343" s="35"/>
      <c r="H343" s="48"/>
      <c r="I343" s="58"/>
    </row>
    <row r="344" spans="6:9">
      <c r="F344" s="16"/>
      <c r="G344" s="35"/>
      <c r="H344" s="48"/>
      <c r="I344" s="58"/>
    </row>
    <row r="345" spans="6:9">
      <c r="F345" s="16"/>
      <c r="G345" s="35"/>
      <c r="H345" s="48"/>
      <c r="I345" s="58"/>
    </row>
    <row r="346" spans="6:9">
      <c r="F346" s="16"/>
      <c r="G346" s="35"/>
      <c r="H346" s="48"/>
      <c r="I346" s="58"/>
    </row>
    <row r="347" spans="6:9">
      <c r="F347" s="16"/>
      <c r="G347" s="35"/>
      <c r="H347" s="48"/>
      <c r="I347" s="58"/>
    </row>
    <row r="348" spans="6:9">
      <c r="F348" s="16"/>
      <c r="G348" s="35"/>
      <c r="H348" s="48"/>
      <c r="I348" s="58"/>
    </row>
    <row r="349" spans="6:9">
      <c r="F349" s="16"/>
      <c r="G349" s="35"/>
      <c r="H349" s="48"/>
      <c r="I349" s="58"/>
    </row>
    <row r="350" spans="6:9">
      <c r="F350" s="16"/>
      <c r="G350" s="35"/>
      <c r="H350" s="48"/>
      <c r="I350" s="58"/>
    </row>
    <row r="351" spans="6:9">
      <c r="F351" s="16"/>
      <c r="G351" s="35"/>
      <c r="H351" s="48"/>
      <c r="I351" s="58"/>
    </row>
    <row r="352" spans="6:9">
      <c r="F352" s="16"/>
      <c r="G352" s="35"/>
      <c r="H352" s="48"/>
      <c r="I352" s="58"/>
    </row>
    <row r="353" spans="6:9">
      <c r="F353" s="16"/>
      <c r="G353" s="35"/>
      <c r="H353" s="48"/>
      <c r="I353" s="58"/>
    </row>
    <row r="354" spans="6:9">
      <c r="F354" s="10"/>
      <c r="G354" s="35"/>
      <c r="H354" s="49"/>
      <c r="I354" s="58"/>
    </row>
    <row r="355" spans="6:9">
      <c r="H355" s="50"/>
      <c r="I355" s="58"/>
    </row>
    <row r="356" spans="6:9">
      <c r="H356" s="50"/>
      <c r="I356" s="58"/>
    </row>
    <row r="357" spans="6:9">
      <c r="H357" s="50"/>
      <c r="I357" s="58"/>
    </row>
    <row r="358" spans="6:9">
      <c r="H358" s="50"/>
      <c r="I358" s="58"/>
    </row>
    <row r="359" spans="6:9">
      <c r="H359" s="50"/>
      <c r="I359" s="59"/>
    </row>
    <row r="360" spans="6:9">
      <c r="H360" s="50"/>
      <c r="I360" s="59"/>
    </row>
    <row r="361" spans="6:9">
      <c r="F361" s="17"/>
      <c r="G361" s="53"/>
      <c r="H361" s="51"/>
      <c r="I361" s="59"/>
    </row>
    <row r="362" spans="6:9">
      <c r="F362" s="16"/>
      <c r="G362" s="35"/>
      <c r="H362" s="48"/>
      <c r="I362" s="59"/>
    </row>
    <row r="363" spans="6:9">
      <c r="F363" s="16"/>
      <c r="G363" s="35"/>
      <c r="H363" s="48"/>
      <c r="I363" s="59"/>
    </row>
    <row r="364" spans="6:9">
      <c r="F364" s="16"/>
      <c r="G364" s="35"/>
      <c r="H364" s="48"/>
      <c r="I364" s="59"/>
    </row>
    <row r="365" spans="6:9">
      <c r="F365" s="16"/>
      <c r="G365" s="35"/>
      <c r="H365" s="48"/>
      <c r="I365" s="57"/>
    </row>
    <row r="366" spans="6:9">
      <c r="F366" s="16"/>
      <c r="G366" s="35"/>
      <c r="H366" s="48"/>
      <c r="I366" s="58"/>
    </row>
    <row r="367" spans="6:9">
      <c r="F367" s="16"/>
      <c r="G367" s="35"/>
      <c r="H367" s="48"/>
      <c r="I367" s="58"/>
    </row>
    <row r="368" spans="6:9" ht="12" customHeight="1">
      <c r="F368" s="16"/>
      <c r="G368" s="35"/>
      <c r="H368" s="48"/>
      <c r="I368" s="58"/>
    </row>
    <row r="369" spans="6:9">
      <c r="F369" s="16"/>
      <c r="G369" s="35"/>
      <c r="H369" s="48"/>
      <c r="I369" s="58"/>
    </row>
    <row r="370" spans="6:9">
      <c r="F370" s="16"/>
      <c r="G370" s="35"/>
      <c r="H370" s="48"/>
      <c r="I370" s="58"/>
    </row>
    <row r="371" spans="6:9">
      <c r="F371" s="16"/>
      <c r="G371" s="35"/>
      <c r="H371" s="48"/>
      <c r="I371" s="58"/>
    </row>
    <row r="372" spans="6:9">
      <c r="F372" s="16"/>
      <c r="G372" s="35"/>
      <c r="H372" s="48"/>
      <c r="I372" s="58"/>
    </row>
    <row r="373" spans="6:9">
      <c r="F373" s="16"/>
      <c r="G373" s="35"/>
      <c r="H373" s="48"/>
      <c r="I373" s="58"/>
    </row>
    <row r="374" spans="6:9">
      <c r="F374" s="16"/>
      <c r="G374" s="35"/>
      <c r="H374" s="48"/>
      <c r="I374" s="58"/>
    </row>
    <row r="375" spans="6:9">
      <c r="F375" s="16"/>
      <c r="G375" s="35"/>
      <c r="H375" s="48"/>
      <c r="I375" s="58"/>
    </row>
    <row r="376" spans="6:9">
      <c r="F376" s="16"/>
      <c r="G376" s="35"/>
      <c r="H376" s="48"/>
      <c r="I376" s="58"/>
    </row>
    <row r="377" spans="6:9">
      <c r="F377" s="16"/>
      <c r="G377" s="35"/>
      <c r="H377" s="48"/>
      <c r="I377" s="58"/>
    </row>
    <row r="378" spans="6:9">
      <c r="F378" s="10"/>
      <c r="G378" s="35"/>
      <c r="H378" s="49"/>
      <c r="I378" s="58"/>
    </row>
    <row r="379" spans="6:9">
      <c r="H379" s="50"/>
      <c r="I379" s="58"/>
    </row>
    <row r="380" spans="6:9">
      <c r="H380" s="50"/>
      <c r="I380" s="58"/>
    </row>
    <row r="381" spans="6:9">
      <c r="H381" s="50"/>
      <c r="I381" s="58"/>
    </row>
    <row r="382" spans="6:9">
      <c r="H382" s="50"/>
      <c r="I382" s="58"/>
    </row>
    <row r="383" spans="6:9">
      <c r="H383" s="50"/>
      <c r="I383" s="58"/>
    </row>
    <row r="384" spans="6:9">
      <c r="H384" s="50"/>
      <c r="I384" s="58"/>
    </row>
    <row r="385" spans="6:9">
      <c r="F385" s="17"/>
      <c r="G385" s="53"/>
      <c r="H385" s="51"/>
      <c r="I385" s="59"/>
    </row>
    <row r="386" spans="6:9">
      <c r="F386" s="16"/>
      <c r="G386" s="35"/>
      <c r="H386" s="48"/>
      <c r="I386" s="59"/>
    </row>
    <row r="387" spans="6:9">
      <c r="F387" s="16"/>
      <c r="G387" s="35"/>
      <c r="H387" s="48"/>
      <c r="I387" s="59"/>
    </row>
    <row r="388" spans="6:9">
      <c r="F388" s="16"/>
      <c r="G388" s="35"/>
      <c r="H388" s="48"/>
      <c r="I388" s="59"/>
    </row>
    <row r="389" spans="6:9">
      <c r="F389" s="16"/>
      <c r="G389" s="35"/>
      <c r="H389" s="48"/>
      <c r="I389" s="59"/>
    </row>
    <row r="390" spans="6:9">
      <c r="F390" s="16"/>
      <c r="G390" s="35"/>
      <c r="H390" s="48"/>
      <c r="I390" s="59"/>
    </row>
    <row r="391" spans="6:9">
      <c r="F391" s="16"/>
      <c r="G391" s="35"/>
      <c r="H391" s="48"/>
      <c r="I391" s="57"/>
    </row>
    <row r="392" spans="6:9">
      <c r="F392" s="16"/>
      <c r="G392" s="35"/>
      <c r="H392" s="48"/>
      <c r="I392" s="58"/>
    </row>
    <row r="393" spans="6:9">
      <c r="F393" s="16"/>
      <c r="G393" s="35"/>
      <c r="H393" s="48"/>
      <c r="I393" s="58"/>
    </row>
    <row r="394" spans="6:9">
      <c r="F394" s="16"/>
      <c r="G394" s="35"/>
      <c r="H394" s="48"/>
      <c r="I394" s="58"/>
    </row>
    <row r="395" spans="6:9">
      <c r="F395" s="16"/>
      <c r="G395" s="35"/>
      <c r="H395" s="48"/>
      <c r="I395" s="58"/>
    </row>
    <row r="396" spans="6:9">
      <c r="F396" s="16"/>
      <c r="G396" s="35"/>
      <c r="H396" s="48"/>
      <c r="I396" s="58"/>
    </row>
    <row r="397" spans="6:9">
      <c r="F397" s="16"/>
      <c r="G397" s="35"/>
      <c r="H397" s="48"/>
      <c r="I397" s="58"/>
    </row>
    <row r="398" spans="6:9">
      <c r="F398" s="16"/>
      <c r="G398" s="35"/>
      <c r="H398" s="48"/>
      <c r="I398" s="58"/>
    </row>
    <row r="399" spans="6:9">
      <c r="F399" s="16"/>
      <c r="G399" s="35"/>
      <c r="H399" s="48"/>
      <c r="I399" s="58"/>
    </row>
    <row r="400" spans="6:9">
      <c r="F400" s="16"/>
      <c r="G400" s="35"/>
      <c r="H400" s="48"/>
      <c r="I400" s="58"/>
    </row>
    <row r="401" spans="6:9">
      <c r="F401" s="16"/>
      <c r="G401" s="35"/>
      <c r="H401" s="48"/>
      <c r="I401" s="58"/>
    </row>
    <row r="402" spans="6:9">
      <c r="F402" s="10"/>
      <c r="G402" s="35"/>
      <c r="H402" s="49"/>
      <c r="I402" s="58"/>
    </row>
    <row r="403" spans="6:9">
      <c r="H403" s="50"/>
      <c r="I403" s="58"/>
    </row>
    <row r="404" spans="6:9" ht="12" customHeight="1">
      <c r="H404" s="50"/>
      <c r="I404" s="58"/>
    </row>
    <row r="405" spans="6:9">
      <c r="H405" s="50"/>
      <c r="I405" s="58"/>
    </row>
    <row r="406" spans="6:9">
      <c r="H406" s="50"/>
      <c r="I406" s="58"/>
    </row>
    <row r="407" spans="6:9">
      <c r="H407" s="50"/>
      <c r="I407" s="58"/>
    </row>
    <row r="408" spans="6:9">
      <c r="H408" s="50"/>
      <c r="I408" s="58"/>
    </row>
    <row r="409" spans="6:9">
      <c r="F409" s="17"/>
      <c r="G409" s="53"/>
      <c r="H409" s="51"/>
      <c r="I409" s="59"/>
    </row>
    <row r="410" spans="6:9">
      <c r="F410" s="16"/>
      <c r="G410" s="35"/>
      <c r="H410" s="48"/>
      <c r="I410" s="59"/>
    </row>
    <row r="411" spans="6:9">
      <c r="F411" s="16"/>
      <c r="G411" s="35"/>
      <c r="H411" s="48"/>
      <c r="I411" s="59"/>
    </row>
    <row r="412" spans="6:9">
      <c r="F412" s="16"/>
      <c r="G412" s="35"/>
      <c r="H412" s="48"/>
      <c r="I412" s="59"/>
    </row>
    <row r="413" spans="6:9">
      <c r="F413" s="16"/>
      <c r="G413" s="35"/>
      <c r="H413" s="48"/>
      <c r="I413" s="59"/>
    </row>
    <row r="414" spans="6:9">
      <c r="F414" s="16"/>
      <c r="G414" s="35"/>
      <c r="H414" s="48"/>
      <c r="I414" s="59"/>
    </row>
    <row r="415" spans="6:9">
      <c r="F415" s="16"/>
      <c r="G415" s="35"/>
      <c r="H415" s="48"/>
      <c r="I415" s="57"/>
    </row>
    <row r="416" spans="6:9">
      <c r="F416" s="16"/>
      <c r="G416" s="35"/>
      <c r="H416" s="48"/>
      <c r="I416" s="58"/>
    </row>
    <row r="417" spans="6:9">
      <c r="F417" s="16"/>
      <c r="G417" s="35"/>
      <c r="H417" s="48"/>
      <c r="I417" s="58"/>
    </row>
    <row r="418" spans="6:9">
      <c r="F418" s="16"/>
      <c r="G418" s="35"/>
      <c r="H418" s="48"/>
      <c r="I418" s="58"/>
    </row>
    <row r="419" spans="6:9">
      <c r="F419" s="16"/>
      <c r="G419" s="35"/>
      <c r="H419" s="48"/>
      <c r="I419" s="58"/>
    </row>
    <row r="420" spans="6:9">
      <c r="F420" s="16"/>
      <c r="G420" s="35"/>
      <c r="H420" s="48"/>
      <c r="I420" s="58"/>
    </row>
    <row r="421" spans="6:9">
      <c r="F421" s="16"/>
      <c r="G421" s="35"/>
      <c r="H421" s="48"/>
      <c r="I421" s="58"/>
    </row>
    <row r="422" spans="6:9">
      <c r="F422" s="16"/>
      <c r="G422" s="35"/>
      <c r="H422" s="48"/>
      <c r="I422" s="58"/>
    </row>
    <row r="423" spans="6:9">
      <c r="F423" s="16"/>
      <c r="G423" s="35"/>
      <c r="H423" s="48"/>
      <c r="I423" s="58"/>
    </row>
    <row r="424" spans="6:9">
      <c r="F424" s="16"/>
      <c r="G424" s="35"/>
      <c r="H424" s="48"/>
      <c r="I424" s="58"/>
    </row>
    <row r="425" spans="6:9">
      <c r="F425" s="16"/>
      <c r="G425" s="35"/>
      <c r="H425" s="48"/>
      <c r="I425" s="58"/>
    </row>
    <row r="426" spans="6:9">
      <c r="F426" s="16"/>
      <c r="G426" s="35"/>
      <c r="H426" s="48"/>
      <c r="I426" s="58"/>
    </row>
    <row r="427" spans="6:9">
      <c r="F427" s="16"/>
      <c r="G427" s="35"/>
      <c r="H427" s="48"/>
      <c r="I427" s="58"/>
    </row>
    <row r="428" spans="6:9" ht="12" customHeight="1">
      <c r="F428" s="10"/>
      <c r="G428" s="35"/>
      <c r="H428" s="49"/>
      <c r="I428" s="58"/>
    </row>
    <row r="429" spans="6:9">
      <c r="H429" s="50"/>
      <c r="I429" s="58"/>
    </row>
    <row r="430" spans="6:9">
      <c r="H430" s="50"/>
      <c r="I430" s="58"/>
    </row>
    <row r="431" spans="6:9">
      <c r="H431" s="50"/>
      <c r="I431" s="58"/>
    </row>
    <row r="432" spans="6:9">
      <c r="H432" s="50"/>
      <c r="I432" s="58"/>
    </row>
    <row r="433" spans="6:9">
      <c r="H433" s="50"/>
      <c r="I433" s="59"/>
    </row>
    <row r="434" spans="6:9">
      <c r="H434" s="50"/>
      <c r="I434" s="59"/>
    </row>
    <row r="435" spans="6:9">
      <c r="F435" s="17"/>
      <c r="G435" s="53"/>
      <c r="H435" s="51"/>
      <c r="I435" s="59"/>
    </row>
    <row r="436" spans="6:9">
      <c r="F436" s="16"/>
      <c r="G436" s="35"/>
      <c r="H436" s="48"/>
      <c r="I436" s="59"/>
    </row>
    <row r="437" spans="6:9">
      <c r="F437" s="16"/>
      <c r="G437" s="35"/>
      <c r="H437" s="48"/>
      <c r="I437" s="59"/>
    </row>
    <row r="438" spans="6:9">
      <c r="F438" s="16"/>
      <c r="G438" s="35"/>
      <c r="H438" s="48"/>
      <c r="I438" s="59"/>
    </row>
    <row r="439" spans="6:9">
      <c r="F439" s="16"/>
      <c r="G439" s="35"/>
      <c r="H439" s="48"/>
      <c r="I439" s="57"/>
    </row>
    <row r="440" spans="6:9">
      <c r="F440" s="16"/>
      <c r="G440" s="35"/>
      <c r="H440" s="48"/>
      <c r="I440" s="58"/>
    </row>
    <row r="441" spans="6:9">
      <c r="F441" s="16"/>
      <c r="G441" s="35"/>
      <c r="H441" s="48"/>
      <c r="I441" s="58"/>
    </row>
    <row r="442" spans="6:9">
      <c r="F442" s="16"/>
      <c r="G442" s="35"/>
      <c r="H442" s="48"/>
      <c r="I442" s="58"/>
    </row>
    <row r="443" spans="6:9">
      <c r="F443" s="16"/>
      <c r="G443" s="35"/>
      <c r="H443" s="48"/>
      <c r="I443" s="58"/>
    </row>
    <row r="444" spans="6:9">
      <c r="F444" s="16"/>
      <c r="G444" s="35"/>
      <c r="H444" s="48"/>
      <c r="I444" s="58"/>
    </row>
    <row r="445" spans="6:9">
      <c r="F445" s="16"/>
      <c r="G445" s="35"/>
      <c r="H445" s="48"/>
      <c r="I445" s="58"/>
    </row>
    <row r="446" spans="6:9">
      <c r="F446" s="16"/>
      <c r="G446" s="35"/>
      <c r="H446" s="48"/>
      <c r="I446" s="58"/>
    </row>
    <row r="447" spans="6:9">
      <c r="F447" s="16"/>
      <c r="G447" s="35"/>
      <c r="H447" s="48"/>
      <c r="I447" s="58"/>
    </row>
    <row r="448" spans="6:9">
      <c r="F448" s="16"/>
      <c r="G448" s="35"/>
      <c r="H448" s="48"/>
      <c r="I448" s="58"/>
    </row>
    <row r="449" spans="6:9">
      <c r="F449" s="16"/>
      <c r="G449" s="35"/>
      <c r="H449" s="48"/>
      <c r="I449" s="58"/>
    </row>
    <row r="450" spans="6:9">
      <c r="F450" s="16"/>
      <c r="G450" s="35"/>
      <c r="H450" s="48"/>
      <c r="I450" s="58"/>
    </row>
    <row r="451" spans="6:9">
      <c r="F451" s="16"/>
      <c r="G451" s="35"/>
      <c r="H451" s="48"/>
      <c r="I451" s="58"/>
    </row>
    <row r="452" spans="6:9">
      <c r="F452" s="16"/>
      <c r="G452" s="35"/>
      <c r="H452" s="48"/>
      <c r="I452" s="58"/>
    </row>
    <row r="453" spans="6:9">
      <c r="F453" s="16"/>
      <c r="G453" s="35"/>
      <c r="H453" s="48"/>
      <c r="I453" s="58"/>
    </row>
    <row r="454" spans="6:9">
      <c r="F454" s="10"/>
      <c r="G454" s="35"/>
      <c r="H454" s="49"/>
      <c r="I454" s="58"/>
    </row>
    <row r="455" spans="6:9">
      <c r="H455" s="50"/>
      <c r="I455" s="58"/>
    </row>
    <row r="456" spans="6:9">
      <c r="H456" s="50"/>
      <c r="I456" s="58"/>
    </row>
    <row r="457" spans="6:9">
      <c r="H457" s="50"/>
      <c r="I457" s="58"/>
    </row>
    <row r="458" spans="6:9">
      <c r="H458" s="50"/>
      <c r="I458" s="58"/>
    </row>
    <row r="459" spans="6:9">
      <c r="H459" s="50"/>
      <c r="I459" s="59"/>
    </row>
    <row r="460" spans="6:9">
      <c r="H460" s="50"/>
      <c r="I460" s="59"/>
    </row>
    <row r="461" spans="6:9">
      <c r="F461" s="17"/>
      <c r="G461" s="53"/>
      <c r="H461" s="51"/>
      <c r="I461" s="59"/>
    </row>
    <row r="462" spans="6:9">
      <c r="F462" s="16"/>
      <c r="G462" s="35"/>
      <c r="H462" s="48"/>
      <c r="I462" s="59"/>
    </row>
    <row r="463" spans="6:9">
      <c r="F463" s="16"/>
      <c r="G463" s="35"/>
      <c r="H463" s="48"/>
      <c r="I463" s="59"/>
    </row>
    <row r="464" spans="6:9">
      <c r="F464" s="16"/>
      <c r="G464" s="35"/>
      <c r="H464" s="48"/>
      <c r="I464" s="59"/>
    </row>
    <row r="465" spans="6:9">
      <c r="F465" s="16"/>
      <c r="G465" s="35"/>
      <c r="H465" s="48"/>
      <c r="I465" s="57"/>
    </row>
    <row r="466" spans="6:9">
      <c r="F466" s="16"/>
      <c r="G466" s="35"/>
      <c r="H466" s="48"/>
      <c r="I466" s="58"/>
    </row>
    <row r="467" spans="6:9">
      <c r="F467" s="16"/>
      <c r="G467" s="35"/>
      <c r="H467" s="48"/>
      <c r="I467" s="58"/>
    </row>
    <row r="468" spans="6:9" ht="12" customHeight="1">
      <c r="F468" s="16"/>
      <c r="G468" s="35"/>
      <c r="H468" s="48"/>
      <c r="I468" s="58"/>
    </row>
    <row r="469" spans="6:9">
      <c r="F469" s="16"/>
      <c r="G469" s="35"/>
      <c r="H469" s="48"/>
      <c r="I469" s="58"/>
    </row>
    <row r="470" spans="6:9">
      <c r="F470" s="16"/>
      <c r="G470" s="35"/>
      <c r="H470" s="48"/>
      <c r="I470" s="58"/>
    </row>
    <row r="471" spans="6:9">
      <c r="F471" s="16"/>
      <c r="G471" s="35"/>
      <c r="H471" s="48"/>
      <c r="I471" s="58"/>
    </row>
    <row r="472" spans="6:9">
      <c r="F472" s="16"/>
      <c r="G472" s="35"/>
      <c r="H472" s="48"/>
      <c r="I472" s="58"/>
    </row>
    <row r="473" spans="6:9">
      <c r="F473" s="16"/>
      <c r="G473" s="35"/>
      <c r="H473" s="48"/>
      <c r="I473" s="58"/>
    </row>
    <row r="474" spans="6:9">
      <c r="F474" s="16"/>
      <c r="G474" s="35"/>
      <c r="H474" s="48"/>
      <c r="I474" s="58"/>
    </row>
    <row r="475" spans="6:9">
      <c r="F475" s="16"/>
      <c r="G475" s="35"/>
      <c r="H475" s="48"/>
      <c r="I475" s="58"/>
    </row>
    <row r="476" spans="6:9">
      <c r="F476" s="16"/>
      <c r="G476" s="35"/>
      <c r="H476" s="48"/>
      <c r="I476" s="58"/>
    </row>
    <row r="477" spans="6:9">
      <c r="F477" s="16"/>
      <c r="G477" s="35"/>
      <c r="H477" s="48"/>
      <c r="I477" s="58"/>
    </row>
    <row r="478" spans="6:9">
      <c r="F478" s="10"/>
      <c r="G478" s="35"/>
      <c r="H478" s="49"/>
      <c r="I478" s="58"/>
    </row>
    <row r="479" spans="6:9">
      <c r="H479" s="50"/>
      <c r="I479" s="58"/>
    </row>
    <row r="480" spans="6:9">
      <c r="H480" s="50"/>
      <c r="I480" s="58"/>
    </row>
    <row r="481" spans="6:9">
      <c r="H481" s="50"/>
      <c r="I481" s="58"/>
    </row>
    <row r="482" spans="6:9">
      <c r="H482" s="50"/>
      <c r="I482" s="58"/>
    </row>
    <row r="483" spans="6:9">
      <c r="H483" s="50"/>
      <c r="I483" s="58"/>
    </row>
    <row r="484" spans="6:9">
      <c r="H484" s="50"/>
      <c r="I484" s="58"/>
    </row>
    <row r="485" spans="6:9">
      <c r="F485" s="17"/>
      <c r="G485" s="53"/>
      <c r="H485" s="51"/>
      <c r="I485" s="59"/>
    </row>
    <row r="486" spans="6:9">
      <c r="F486" s="16"/>
      <c r="G486" s="35"/>
      <c r="H486" s="48"/>
      <c r="I486" s="59"/>
    </row>
    <row r="487" spans="6:9">
      <c r="F487" s="16"/>
      <c r="G487" s="35"/>
      <c r="H487" s="48"/>
      <c r="I487" s="59"/>
    </row>
    <row r="488" spans="6:9">
      <c r="F488" s="16"/>
      <c r="G488" s="35"/>
      <c r="H488" s="48"/>
      <c r="I488" s="59"/>
    </row>
    <row r="489" spans="6:9">
      <c r="F489" s="16"/>
      <c r="G489" s="35"/>
      <c r="H489" s="48"/>
      <c r="I489" s="59"/>
    </row>
    <row r="490" spans="6:9" ht="12" customHeight="1">
      <c r="F490" s="16"/>
      <c r="G490" s="35"/>
      <c r="H490" s="48"/>
      <c r="I490" s="59"/>
    </row>
    <row r="491" spans="6:9">
      <c r="F491" s="16"/>
      <c r="G491" s="35"/>
      <c r="H491" s="48"/>
      <c r="I491" s="57"/>
    </row>
    <row r="492" spans="6:9">
      <c r="F492" s="16"/>
      <c r="G492" s="35"/>
      <c r="H492" s="48"/>
      <c r="I492" s="58"/>
    </row>
    <row r="493" spans="6:9">
      <c r="F493" s="16"/>
      <c r="G493" s="35"/>
      <c r="H493" s="48"/>
      <c r="I493" s="58"/>
    </row>
    <row r="494" spans="6:9">
      <c r="F494" s="16"/>
      <c r="G494" s="35"/>
      <c r="H494" s="48"/>
      <c r="I494" s="58"/>
    </row>
    <row r="495" spans="6:9">
      <c r="F495" s="16"/>
      <c r="G495" s="35"/>
      <c r="H495" s="48"/>
      <c r="I495" s="58"/>
    </row>
    <row r="496" spans="6:9">
      <c r="F496" s="16"/>
      <c r="G496" s="35"/>
      <c r="H496" s="48"/>
      <c r="I496" s="58"/>
    </row>
    <row r="497" spans="6:9">
      <c r="F497" s="16"/>
      <c r="G497" s="35"/>
      <c r="H497" s="48"/>
      <c r="I497" s="58"/>
    </row>
    <row r="498" spans="6:9">
      <c r="F498" s="16"/>
      <c r="G498" s="35"/>
      <c r="H498" s="48"/>
      <c r="I498" s="58"/>
    </row>
    <row r="499" spans="6:9">
      <c r="F499" s="16"/>
      <c r="G499" s="35"/>
      <c r="H499" s="48"/>
      <c r="I499" s="58"/>
    </row>
    <row r="500" spans="6:9">
      <c r="F500" s="16"/>
      <c r="G500" s="35"/>
      <c r="H500" s="48"/>
      <c r="I500" s="58"/>
    </row>
    <row r="501" spans="6:9">
      <c r="F501" s="16"/>
      <c r="G501" s="35"/>
      <c r="H501" s="48"/>
      <c r="I501" s="58"/>
    </row>
    <row r="502" spans="6:9">
      <c r="F502" s="16"/>
      <c r="G502" s="35"/>
      <c r="H502" s="48"/>
      <c r="I502" s="58"/>
    </row>
    <row r="503" spans="6:9">
      <c r="F503" s="16"/>
      <c r="G503" s="35"/>
      <c r="H503" s="48"/>
      <c r="I503" s="58"/>
    </row>
    <row r="504" spans="6:9">
      <c r="F504" s="10"/>
      <c r="G504" s="35"/>
      <c r="H504" s="49"/>
      <c r="I504" s="58"/>
    </row>
    <row r="505" spans="6:9">
      <c r="H505" s="50"/>
      <c r="I505" s="58"/>
    </row>
    <row r="506" spans="6:9">
      <c r="H506" s="50"/>
      <c r="I506" s="58"/>
    </row>
    <row r="507" spans="6:9">
      <c r="H507" s="50"/>
      <c r="I507" s="58"/>
    </row>
    <row r="508" spans="6:9">
      <c r="H508" s="50"/>
      <c r="I508" s="58"/>
    </row>
    <row r="509" spans="6:9">
      <c r="H509" s="50"/>
      <c r="I509" s="59"/>
    </row>
    <row r="510" spans="6:9">
      <c r="H510" s="50"/>
      <c r="I510" s="59"/>
    </row>
    <row r="511" spans="6:9">
      <c r="F511" s="17"/>
      <c r="G511" s="53"/>
      <c r="H511" s="51"/>
      <c r="I511" s="59"/>
    </row>
    <row r="512" spans="6:9" ht="12" customHeight="1">
      <c r="F512" s="16"/>
      <c r="G512" s="35"/>
      <c r="H512" s="48"/>
      <c r="I512" s="59"/>
    </row>
    <row r="513" spans="6:9">
      <c r="F513" s="16"/>
      <c r="G513" s="35"/>
      <c r="H513" s="48"/>
      <c r="I513" s="59"/>
    </row>
    <row r="514" spans="6:9">
      <c r="F514" s="16"/>
      <c r="G514" s="35"/>
      <c r="H514" s="48"/>
      <c r="I514" s="59"/>
    </row>
    <row r="515" spans="6:9">
      <c r="F515" s="16"/>
      <c r="G515" s="35"/>
      <c r="H515" s="48"/>
      <c r="I515" s="57"/>
    </row>
    <row r="516" spans="6:9">
      <c r="F516" s="16"/>
      <c r="G516" s="35"/>
      <c r="H516" s="48"/>
      <c r="I516" s="58"/>
    </row>
    <row r="517" spans="6:9">
      <c r="F517" s="16"/>
      <c r="G517" s="35"/>
      <c r="H517" s="48"/>
      <c r="I517" s="58"/>
    </row>
    <row r="518" spans="6:9">
      <c r="F518" s="16"/>
      <c r="G518" s="35"/>
      <c r="H518" s="48"/>
      <c r="I518" s="58"/>
    </row>
    <row r="519" spans="6:9">
      <c r="F519" s="16"/>
      <c r="G519" s="35"/>
      <c r="H519" s="48"/>
      <c r="I519" s="58"/>
    </row>
    <row r="520" spans="6:9">
      <c r="F520" s="16"/>
      <c r="G520" s="35"/>
      <c r="H520" s="48"/>
      <c r="I520" s="58"/>
    </row>
    <row r="521" spans="6:9">
      <c r="F521" s="16"/>
      <c r="G521" s="35"/>
      <c r="H521" s="48"/>
      <c r="I521" s="58"/>
    </row>
    <row r="522" spans="6:9">
      <c r="F522" s="16"/>
      <c r="G522" s="35"/>
      <c r="H522" s="48"/>
      <c r="I522" s="58"/>
    </row>
    <row r="523" spans="6:9">
      <c r="F523" s="16"/>
      <c r="G523" s="35"/>
      <c r="H523" s="48"/>
      <c r="I523" s="58"/>
    </row>
    <row r="524" spans="6:9">
      <c r="F524" s="16"/>
      <c r="G524" s="35"/>
      <c r="H524" s="48"/>
      <c r="I524" s="58"/>
    </row>
    <row r="525" spans="6:9">
      <c r="F525" s="16"/>
      <c r="G525" s="35"/>
      <c r="H525" s="48"/>
      <c r="I525" s="58"/>
    </row>
    <row r="526" spans="6:9">
      <c r="F526" s="16"/>
      <c r="G526" s="35"/>
      <c r="H526" s="48"/>
      <c r="I526" s="58"/>
    </row>
    <row r="527" spans="6:9">
      <c r="F527" s="16"/>
      <c r="G527" s="35"/>
      <c r="H527" s="48"/>
      <c r="I527" s="58"/>
    </row>
    <row r="528" spans="6:9">
      <c r="F528" s="16"/>
      <c r="G528" s="35"/>
      <c r="H528" s="48"/>
      <c r="I528" s="58"/>
    </row>
    <row r="529" spans="6:9">
      <c r="F529" s="16"/>
      <c r="G529" s="35"/>
      <c r="H529" s="48"/>
      <c r="I529" s="58"/>
    </row>
    <row r="530" spans="6:9">
      <c r="F530" s="10"/>
      <c r="G530" s="35"/>
      <c r="H530" s="49"/>
      <c r="I530" s="58"/>
    </row>
    <row r="531" spans="6:9">
      <c r="H531" s="50"/>
      <c r="I531" s="58"/>
    </row>
    <row r="532" spans="6:9">
      <c r="H532" s="50"/>
      <c r="I532" s="58"/>
    </row>
    <row r="533" spans="6:9">
      <c r="H533" s="50"/>
      <c r="I533" s="58"/>
    </row>
    <row r="534" spans="6:9">
      <c r="H534" s="50"/>
      <c r="I534" s="58"/>
    </row>
    <row r="535" spans="6:9">
      <c r="H535" s="50"/>
      <c r="I535" s="59"/>
    </row>
    <row r="536" spans="6:9" ht="12" customHeight="1">
      <c r="H536" s="50"/>
      <c r="I536" s="59"/>
    </row>
    <row r="537" spans="6:9">
      <c r="F537" s="17"/>
      <c r="G537" s="53"/>
      <c r="H537" s="51"/>
      <c r="I537" s="59"/>
    </row>
    <row r="538" spans="6:9">
      <c r="F538" s="16"/>
      <c r="G538" s="35"/>
      <c r="H538" s="48"/>
      <c r="I538" s="59"/>
    </row>
    <row r="539" spans="6:9">
      <c r="F539" s="16"/>
      <c r="G539" s="35"/>
      <c r="H539" s="48"/>
      <c r="I539" s="59"/>
    </row>
    <row r="540" spans="6:9">
      <c r="F540" s="16"/>
      <c r="G540" s="35"/>
      <c r="H540" s="48"/>
      <c r="I540" s="59"/>
    </row>
    <row r="541" spans="6:9">
      <c r="F541" s="16"/>
      <c r="G541" s="35"/>
      <c r="H541" s="48"/>
      <c r="I541" s="57"/>
    </row>
    <row r="542" spans="6:9">
      <c r="F542" s="16"/>
      <c r="G542" s="35"/>
      <c r="H542" s="48"/>
      <c r="I542" s="58"/>
    </row>
    <row r="543" spans="6:9">
      <c r="F543" s="16"/>
      <c r="G543" s="35"/>
      <c r="H543" s="48"/>
      <c r="I543" s="58"/>
    </row>
    <row r="544" spans="6:9">
      <c r="F544" s="16"/>
      <c r="G544" s="35"/>
      <c r="H544" s="48"/>
      <c r="I544" s="58"/>
    </row>
    <row r="545" spans="6:9">
      <c r="F545" s="16"/>
      <c r="G545" s="35"/>
      <c r="H545" s="48"/>
      <c r="I545" s="58"/>
    </row>
    <row r="546" spans="6:9">
      <c r="F546" s="16"/>
      <c r="G546" s="35"/>
      <c r="H546" s="48"/>
      <c r="I546" s="58"/>
    </row>
    <row r="547" spans="6:9">
      <c r="F547" s="16"/>
      <c r="G547" s="35"/>
      <c r="H547" s="48"/>
      <c r="I547" s="58"/>
    </row>
    <row r="548" spans="6:9">
      <c r="F548" s="16"/>
      <c r="G548" s="35"/>
      <c r="H548" s="48"/>
      <c r="I548" s="58"/>
    </row>
    <row r="549" spans="6:9">
      <c r="F549" s="16"/>
      <c r="G549" s="35"/>
      <c r="H549" s="48"/>
      <c r="I549" s="58"/>
    </row>
    <row r="550" spans="6:9">
      <c r="F550" s="16"/>
      <c r="G550" s="35"/>
      <c r="H550" s="48"/>
      <c r="I550" s="58"/>
    </row>
    <row r="551" spans="6:9">
      <c r="F551" s="16"/>
      <c r="G551" s="35"/>
      <c r="H551" s="48"/>
      <c r="I551" s="58"/>
    </row>
    <row r="552" spans="6:9">
      <c r="F552" s="16"/>
      <c r="G552" s="35"/>
      <c r="H552" s="48"/>
      <c r="I552" s="58"/>
    </row>
    <row r="553" spans="6:9">
      <c r="F553" s="16"/>
      <c r="G553" s="35"/>
      <c r="H553" s="48"/>
      <c r="I553" s="58"/>
    </row>
    <row r="554" spans="6:9">
      <c r="F554" s="10"/>
      <c r="G554" s="35"/>
      <c r="H554" s="49"/>
      <c r="I554" s="58"/>
    </row>
    <row r="555" spans="6:9">
      <c r="H555" s="50"/>
      <c r="I555" s="58"/>
    </row>
    <row r="556" spans="6:9">
      <c r="H556" s="50"/>
      <c r="I556" s="58"/>
    </row>
    <row r="557" spans="6:9">
      <c r="H557" s="50"/>
      <c r="I557" s="58"/>
    </row>
    <row r="558" spans="6:9">
      <c r="H558" s="50"/>
      <c r="I558" s="58"/>
    </row>
    <row r="559" spans="6:9">
      <c r="H559" s="50"/>
      <c r="I559" s="58"/>
    </row>
    <row r="560" spans="6:9" ht="12" customHeight="1">
      <c r="H560" s="50"/>
      <c r="I560" s="58"/>
    </row>
    <row r="561" spans="6:9">
      <c r="F561" s="17"/>
      <c r="G561" s="53"/>
      <c r="H561" s="51"/>
      <c r="I561" s="59"/>
    </row>
    <row r="562" spans="6:9">
      <c r="F562" s="16"/>
      <c r="G562" s="35"/>
      <c r="H562" s="48"/>
      <c r="I562" s="59"/>
    </row>
    <row r="563" spans="6:9">
      <c r="F563" s="16"/>
      <c r="G563" s="35"/>
      <c r="H563" s="48"/>
      <c r="I563" s="59"/>
    </row>
    <row r="564" spans="6:9">
      <c r="F564" s="16"/>
      <c r="G564" s="35"/>
      <c r="H564" s="48"/>
      <c r="I564" s="59"/>
    </row>
    <row r="565" spans="6:9">
      <c r="F565" s="16"/>
      <c r="G565" s="35"/>
      <c r="H565" s="48"/>
      <c r="I565" s="59"/>
    </row>
    <row r="566" spans="6:9">
      <c r="F566" s="16"/>
      <c r="G566" s="35"/>
      <c r="H566" s="48"/>
      <c r="I566" s="59"/>
    </row>
    <row r="567" spans="6:9">
      <c r="F567" s="16"/>
      <c r="G567" s="35"/>
      <c r="H567" s="48"/>
      <c r="I567" s="57"/>
    </row>
    <row r="568" spans="6:9">
      <c r="F568" s="16"/>
      <c r="G568" s="35"/>
      <c r="H568" s="48"/>
      <c r="I568" s="58"/>
    </row>
    <row r="569" spans="6:9">
      <c r="F569" s="16"/>
      <c r="G569" s="35"/>
      <c r="H569" s="48"/>
      <c r="I569" s="58"/>
    </row>
    <row r="570" spans="6:9">
      <c r="F570" s="16"/>
      <c r="G570" s="35"/>
      <c r="H570" s="48"/>
      <c r="I570" s="58"/>
    </row>
    <row r="571" spans="6:9">
      <c r="F571" s="16"/>
      <c r="G571" s="35"/>
      <c r="H571" s="48"/>
      <c r="I571" s="58"/>
    </row>
    <row r="572" spans="6:9">
      <c r="F572" s="16"/>
      <c r="G572" s="35"/>
      <c r="H572" s="48"/>
      <c r="I572" s="58"/>
    </row>
    <row r="573" spans="6:9">
      <c r="F573" s="16"/>
      <c r="G573" s="35"/>
      <c r="H573" s="48"/>
      <c r="I573" s="58"/>
    </row>
    <row r="574" spans="6:9">
      <c r="F574" s="16"/>
      <c r="G574" s="35"/>
      <c r="H574" s="48"/>
      <c r="I574" s="58"/>
    </row>
    <row r="575" spans="6:9">
      <c r="F575" s="16"/>
      <c r="G575" s="35"/>
      <c r="H575" s="48"/>
      <c r="I575" s="58"/>
    </row>
    <row r="576" spans="6:9">
      <c r="F576" s="16"/>
      <c r="G576" s="35"/>
      <c r="H576" s="48"/>
      <c r="I576" s="58"/>
    </row>
    <row r="577" spans="6:9">
      <c r="F577" s="16"/>
      <c r="G577" s="35"/>
      <c r="H577" s="48"/>
      <c r="I577" s="58"/>
    </row>
    <row r="578" spans="6:9">
      <c r="F578" s="10"/>
      <c r="G578" s="35"/>
      <c r="H578" s="49"/>
      <c r="I578" s="58"/>
    </row>
    <row r="579" spans="6:9">
      <c r="H579" s="50"/>
      <c r="I579" s="58"/>
    </row>
    <row r="580" spans="6:9">
      <c r="H580" s="50"/>
      <c r="I580" s="58"/>
    </row>
    <row r="581" spans="6:9">
      <c r="H581" s="50"/>
      <c r="I581" s="58"/>
    </row>
    <row r="582" spans="6:9">
      <c r="H582" s="50"/>
      <c r="I582" s="58"/>
    </row>
    <row r="583" spans="6:9">
      <c r="H583" s="50"/>
      <c r="I583" s="58"/>
    </row>
    <row r="584" spans="6:9">
      <c r="H584" s="50"/>
      <c r="I584" s="58"/>
    </row>
    <row r="585" spans="6:9">
      <c r="F585" s="17"/>
      <c r="G585" s="53"/>
      <c r="H585" s="51"/>
      <c r="I585" s="59"/>
    </row>
    <row r="586" spans="6:9">
      <c r="F586" s="16"/>
      <c r="G586" s="35"/>
      <c r="H586" s="48"/>
      <c r="I586" s="59"/>
    </row>
    <row r="587" spans="6:9">
      <c r="F587" s="16"/>
      <c r="G587" s="35"/>
      <c r="H587" s="48"/>
      <c r="I587" s="59"/>
    </row>
    <row r="588" spans="6:9" ht="12" customHeight="1">
      <c r="F588" s="16"/>
      <c r="G588" s="35"/>
      <c r="H588" s="48"/>
      <c r="I588" s="59"/>
    </row>
    <row r="589" spans="6:9">
      <c r="F589" s="16"/>
      <c r="G589" s="35"/>
      <c r="H589" s="48"/>
      <c r="I589" s="59"/>
    </row>
    <row r="590" spans="6:9">
      <c r="F590" s="16"/>
      <c r="G590" s="35"/>
      <c r="H590" s="48"/>
      <c r="I590" s="59"/>
    </row>
    <row r="591" spans="6:9">
      <c r="F591" s="16"/>
      <c r="G591" s="35"/>
      <c r="H591" s="48"/>
      <c r="I591" s="57"/>
    </row>
    <row r="592" spans="6:9">
      <c r="F592" s="16"/>
      <c r="G592" s="35"/>
      <c r="H592" s="48"/>
      <c r="I592" s="58"/>
    </row>
    <row r="593" spans="6:9">
      <c r="F593" s="16"/>
      <c r="G593" s="35"/>
      <c r="H593" s="48"/>
      <c r="I593" s="58"/>
    </row>
    <row r="594" spans="6:9">
      <c r="F594" s="16"/>
      <c r="G594" s="35"/>
      <c r="H594" s="48"/>
      <c r="I594" s="58"/>
    </row>
    <row r="595" spans="6:9">
      <c r="F595" s="16"/>
      <c r="G595" s="35"/>
      <c r="H595" s="48"/>
      <c r="I595" s="58"/>
    </row>
    <row r="596" spans="6:9">
      <c r="F596" s="16"/>
      <c r="G596" s="35"/>
      <c r="H596" s="48"/>
      <c r="I596" s="58"/>
    </row>
    <row r="597" spans="6:9">
      <c r="F597" s="16"/>
      <c r="G597" s="35"/>
      <c r="H597" s="48"/>
      <c r="I597" s="58"/>
    </row>
    <row r="598" spans="6:9">
      <c r="F598" s="16"/>
      <c r="G598" s="35"/>
      <c r="H598" s="48"/>
      <c r="I598" s="58"/>
    </row>
    <row r="599" spans="6:9">
      <c r="F599" s="16"/>
      <c r="G599" s="35"/>
      <c r="H599" s="48"/>
      <c r="I599" s="58"/>
    </row>
    <row r="600" spans="6:9">
      <c r="F600" s="16"/>
      <c r="G600" s="35"/>
      <c r="H600" s="48"/>
      <c r="I600" s="58"/>
    </row>
    <row r="601" spans="6:9">
      <c r="F601" s="16"/>
      <c r="G601" s="35"/>
      <c r="H601" s="48"/>
      <c r="I601" s="58"/>
    </row>
    <row r="602" spans="6:9">
      <c r="F602" s="16"/>
      <c r="G602" s="35"/>
      <c r="H602" s="48"/>
      <c r="I602" s="58"/>
    </row>
    <row r="603" spans="6:9">
      <c r="F603" s="16"/>
      <c r="G603" s="35"/>
      <c r="H603" s="48"/>
      <c r="I603" s="58"/>
    </row>
    <row r="604" spans="6:9">
      <c r="F604" s="16"/>
      <c r="G604" s="35"/>
      <c r="H604" s="48"/>
      <c r="I604" s="58"/>
    </row>
    <row r="605" spans="6:9">
      <c r="F605" s="16"/>
      <c r="G605" s="35"/>
      <c r="H605" s="48"/>
      <c r="I605" s="58"/>
    </row>
    <row r="606" spans="6:9">
      <c r="F606" s="16"/>
      <c r="G606" s="35"/>
      <c r="H606" s="48"/>
      <c r="I606" s="58"/>
    </row>
    <row r="607" spans="6:9">
      <c r="F607" s="16"/>
      <c r="G607" s="35"/>
      <c r="H607" s="48"/>
      <c r="I607" s="58"/>
    </row>
    <row r="608" spans="6:9">
      <c r="F608" s="16"/>
      <c r="G608" s="35"/>
      <c r="H608" s="48"/>
      <c r="I608" s="58"/>
    </row>
    <row r="609" spans="6:9">
      <c r="F609" s="16"/>
      <c r="G609" s="35"/>
      <c r="H609" s="48"/>
      <c r="I609" s="59"/>
    </row>
    <row r="610" spans="6:9">
      <c r="F610" s="16"/>
      <c r="G610" s="35"/>
      <c r="H610" s="48"/>
      <c r="I610" s="59"/>
    </row>
    <row r="611" spans="6:9">
      <c r="F611" s="16"/>
      <c r="G611" s="35"/>
      <c r="H611" s="48"/>
      <c r="I611" s="59"/>
    </row>
    <row r="612" spans="6:9">
      <c r="F612" s="10"/>
      <c r="G612" s="35"/>
      <c r="H612" s="49"/>
      <c r="I612" s="59"/>
    </row>
    <row r="613" spans="6:9">
      <c r="H613" s="50"/>
      <c r="I613" s="59"/>
    </row>
    <row r="614" spans="6:9">
      <c r="H614" s="50"/>
      <c r="I614" s="59"/>
    </row>
    <row r="615" spans="6:9">
      <c r="H615" s="50"/>
      <c r="I615" s="57"/>
    </row>
    <row r="616" spans="6:9">
      <c r="H616" s="50"/>
      <c r="I616" s="58"/>
    </row>
    <row r="617" spans="6:9">
      <c r="H617" s="50"/>
      <c r="I617" s="58"/>
    </row>
    <row r="618" spans="6:9">
      <c r="H618" s="50"/>
      <c r="I618" s="58"/>
    </row>
    <row r="619" spans="6:9">
      <c r="F619" s="17"/>
      <c r="G619" s="53"/>
      <c r="H619" s="51"/>
      <c r="I619" s="58"/>
    </row>
    <row r="620" spans="6:9">
      <c r="F620" s="16"/>
      <c r="G620" s="35"/>
      <c r="H620" s="48"/>
      <c r="I620" s="58"/>
    </row>
    <row r="621" spans="6:9">
      <c r="F621" s="16"/>
      <c r="G621" s="35"/>
      <c r="H621" s="48"/>
      <c r="I621" s="58"/>
    </row>
    <row r="622" spans="6:9">
      <c r="F622" s="16"/>
      <c r="G622" s="35"/>
      <c r="H622" s="48"/>
      <c r="I622" s="58"/>
    </row>
    <row r="623" spans="6:9">
      <c r="F623" s="16"/>
      <c r="G623" s="35"/>
      <c r="H623" s="48"/>
      <c r="I623" s="58"/>
    </row>
    <row r="624" spans="6:9" ht="12" customHeight="1">
      <c r="F624" s="16"/>
      <c r="G624" s="35"/>
      <c r="H624" s="48"/>
      <c r="I624" s="58"/>
    </row>
    <row r="625" spans="6:9">
      <c r="F625" s="16"/>
      <c r="G625" s="35"/>
      <c r="H625" s="48"/>
      <c r="I625" s="58"/>
    </row>
    <row r="626" spans="6:9">
      <c r="F626" s="16"/>
      <c r="G626" s="35"/>
      <c r="H626" s="48"/>
      <c r="I626" s="58"/>
    </row>
    <row r="627" spans="6:9">
      <c r="F627" s="16"/>
      <c r="G627" s="35"/>
      <c r="H627" s="48"/>
      <c r="I627" s="58"/>
    </row>
    <row r="628" spans="6:9">
      <c r="F628" s="16"/>
      <c r="G628" s="35"/>
      <c r="H628" s="48"/>
      <c r="I628" s="58"/>
    </row>
    <row r="629" spans="6:9">
      <c r="F629" s="16"/>
      <c r="G629" s="35"/>
      <c r="H629" s="48"/>
      <c r="I629" s="58"/>
    </row>
    <row r="630" spans="6:9">
      <c r="F630" s="16"/>
      <c r="G630" s="35"/>
      <c r="H630" s="48"/>
      <c r="I630" s="58"/>
    </row>
    <row r="631" spans="6:9">
      <c r="F631" s="16"/>
      <c r="G631" s="35"/>
      <c r="H631" s="48"/>
      <c r="I631" s="58"/>
    </row>
    <row r="632" spans="6:9">
      <c r="F632" s="16"/>
      <c r="G632" s="35"/>
      <c r="H632" s="48"/>
      <c r="I632" s="58"/>
    </row>
    <row r="633" spans="6:9">
      <c r="F633" s="16"/>
      <c r="G633" s="35"/>
      <c r="H633" s="48"/>
      <c r="I633" s="58"/>
    </row>
    <row r="634" spans="6:9">
      <c r="F634" s="16"/>
      <c r="G634" s="35"/>
      <c r="H634" s="48"/>
      <c r="I634" s="58"/>
    </row>
    <row r="635" spans="6:9">
      <c r="F635" s="16"/>
      <c r="G635" s="35"/>
      <c r="H635" s="48"/>
      <c r="I635" s="58"/>
    </row>
    <row r="636" spans="6:9">
      <c r="F636" s="16"/>
      <c r="G636" s="35"/>
      <c r="H636" s="48"/>
      <c r="I636" s="58"/>
    </row>
    <row r="637" spans="6:9">
      <c r="F637" s="16"/>
      <c r="G637" s="35"/>
      <c r="H637" s="48"/>
      <c r="I637" s="58"/>
    </row>
    <row r="638" spans="6:9">
      <c r="F638" s="16"/>
      <c r="G638" s="35"/>
      <c r="H638" s="48"/>
      <c r="I638" s="58"/>
    </row>
    <row r="639" spans="6:9">
      <c r="F639" s="16"/>
      <c r="G639" s="35"/>
      <c r="H639" s="48"/>
      <c r="I639" s="58"/>
    </row>
    <row r="640" spans="6:9">
      <c r="F640" s="16"/>
      <c r="G640" s="35"/>
      <c r="H640" s="48"/>
      <c r="I640" s="58"/>
    </row>
    <row r="641" spans="6:9">
      <c r="F641" s="16"/>
      <c r="G641" s="35"/>
      <c r="H641" s="48"/>
      <c r="I641" s="58"/>
    </row>
    <row r="642" spans="6:9">
      <c r="F642" s="16"/>
      <c r="G642" s="35"/>
      <c r="H642" s="48"/>
      <c r="I642" s="58"/>
    </row>
    <row r="643" spans="6:9">
      <c r="F643" s="16"/>
      <c r="G643" s="35"/>
      <c r="H643" s="48"/>
      <c r="I643" s="59"/>
    </row>
    <row r="644" spans="6:9">
      <c r="F644" s="16"/>
      <c r="G644" s="35"/>
      <c r="H644" s="48"/>
      <c r="I644" s="59"/>
    </row>
    <row r="645" spans="6:9">
      <c r="F645" s="16"/>
      <c r="G645" s="35"/>
      <c r="H645" s="48"/>
      <c r="I645" s="59"/>
    </row>
    <row r="646" spans="6:9">
      <c r="F646" s="16"/>
      <c r="G646" s="35"/>
      <c r="H646" s="48"/>
      <c r="I646" s="59"/>
    </row>
    <row r="647" spans="6:9">
      <c r="F647" s="16"/>
      <c r="G647" s="35"/>
      <c r="H647" s="48"/>
      <c r="I647" s="59"/>
    </row>
    <row r="648" spans="6:9">
      <c r="F648" s="16"/>
      <c r="G648" s="35"/>
      <c r="H648" s="48"/>
      <c r="I648" s="59"/>
    </row>
    <row r="649" spans="6:9">
      <c r="F649" s="16"/>
      <c r="G649" s="35"/>
      <c r="H649" s="48"/>
      <c r="I649" s="57"/>
    </row>
    <row r="650" spans="6:9">
      <c r="F650" s="10"/>
      <c r="G650" s="35"/>
      <c r="H650" s="49"/>
      <c r="I650" s="58"/>
    </row>
    <row r="651" spans="6:9">
      <c r="H651" s="50"/>
      <c r="I651" s="58"/>
    </row>
    <row r="652" spans="6:9" ht="12" customHeight="1">
      <c r="H652" s="50"/>
      <c r="I652" s="58"/>
    </row>
    <row r="653" spans="6:9">
      <c r="H653" s="50"/>
      <c r="I653" s="58"/>
    </row>
    <row r="654" spans="6:9">
      <c r="H654" s="50"/>
      <c r="I654" s="58"/>
    </row>
    <row r="655" spans="6:9">
      <c r="H655" s="50"/>
      <c r="I655" s="58"/>
    </row>
    <row r="656" spans="6:9">
      <c r="H656" s="50"/>
      <c r="I656" s="58"/>
    </row>
    <row r="657" spans="6:9">
      <c r="F657" s="17"/>
      <c r="G657" s="53"/>
      <c r="H657" s="51"/>
      <c r="I657" s="58"/>
    </row>
    <row r="658" spans="6:9">
      <c r="F658" s="16"/>
      <c r="G658" s="35"/>
      <c r="H658" s="48"/>
      <c r="I658" s="58"/>
    </row>
    <row r="659" spans="6:9">
      <c r="F659" s="16"/>
      <c r="G659" s="35"/>
      <c r="H659" s="48"/>
      <c r="I659" s="58"/>
    </row>
    <row r="660" spans="6:9">
      <c r="F660" s="16"/>
      <c r="G660" s="35"/>
      <c r="H660" s="48"/>
      <c r="I660" s="58"/>
    </row>
    <row r="661" spans="6:9">
      <c r="F661" s="16"/>
      <c r="G661" s="35"/>
      <c r="H661" s="48"/>
      <c r="I661" s="58"/>
    </row>
    <row r="662" spans="6:9">
      <c r="F662" s="16"/>
      <c r="G662" s="35"/>
      <c r="H662" s="48"/>
      <c r="I662" s="58"/>
    </row>
    <row r="663" spans="6:9">
      <c r="F663" s="16"/>
      <c r="G663" s="35"/>
      <c r="H663" s="48"/>
      <c r="I663" s="58"/>
    </row>
    <row r="664" spans="6:9">
      <c r="F664" s="16"/>
      <c r="G664" s="35"/>
      <c r="H664" s="48"/>
      <c r="I664" s="58"/>
    </row>
    <row r="665" spans="6:9">
      <c r="F665" s="16"/>
      <c r="G665" s="35"/>
      <c r="H665" s="48"/>
      <c r="I665" s="58"/>
    </row>
    <row r="666" spans="6:9">
      <c r="F666" s="16"/>
      <c r="G666" s="35"/>
      <c r="H666" s="48"/>
      <c r="I666" s="58"/>
    </row>
    <row r="667" spans="6:9">
      <c r="F667" s="16"/>
      <c r="G667" s="35"/>
      <c r="H667" s="48"/>
      <c r="I667" s="58"/>
    </row>
    <row r="668" spans="6:9">
      <c r="F668" s="16"/>
      <c r="G668" s="35"/>
      <c r="H668" s="48"/>
      <c r="I668" s="58"/>
    </row>
    <row r="669" spans="6:9">
      <c r="F669" s="16"/>
      <c r="G669" s="35"/>
      <c r="H669" s="48"/>
      <c r="I669" s="58"/>
    </row>
    <row r="670" spans="6:9">
      <c r="F670" s="16"/>
      <c r="G670" s="35"/>
      <c r="H670" s="48"/>
      <c r="I670" s="58"/>
    </row>
    <row r="671" spans="6:9">
      <c r="F671" s="16"/>
      <c r="G671" s="35"/>
      <c r="H671" s="48"/>
      <c r="I671" s="58"/>
    </row>
    <row r="672" spans="6:9">
      <c r="F672" s="16"/>
      <c r="G672" s="35"/>
      <c r="H672" s="48"/>
      <c r="I672" s="58"/>
    </row>
    <row r="673" spans="6:9">
      <c r="F673" s="16"/>
      <c r="G673" s="35"/>
      <c r="H673" s="48"/>
      <c r="I673" s="58"/>
    </row>
    <row r="674" spans="6:9">
      <c r="F674" s="16"/>
      <c r="G674" s="35"/>
      <c r="H674" s="48"/>
      <c r="I674" s="58"/>
    </row>
    <row r="675" spans="6:9">
      <c r="F675" s="16"/>
      <c r="G675" s="35"/>
      <c r="H675" s="48"/>
      <c r="I675" s="58"/>
    </row>
    <row r="676" spans="6:9">
      <c r="F676" s="16"/>
      <c r="G676" s="35"/>
      <c r="H676" s="48"/>
      <c r="I676" s="58"/>
    </row>
    <row r="677" spans="6:9">
      <c r="F677" s="16"/>
      <c r="G677" s="35"/>
      <c r="H677" s="48"/>
      <c r="I677" s="58"/>
    </row>
    <row r="678" spans="6:9">
      <c r="F678" s="16"/>
      <c r="G678" s="35"/>
      <c r="H678" s="48"/>
      <c r="I678" s="58"/>
    </row>
    <row r="679" spans="6:9">
      <c r="F679" s="16"/>
      <c r="G679" s="35"/>
      <c r="H679" s="48"/>
      <c r="I679" s="58"/>
    </row>
    <row r="680" spans="6:9">
      <c r="F680" s="16"/>
      <c r="G680" s="35"/>
      <c r="H680" s="48"/>
      <c r="I680" s="58"/>
    </row>
    <row r="681" spans="6:9">
      <c r="F681" s="16"/>
      <c r="G681" s="35"/>
      <c r="H681" s="48"/>
      <c r="I681" s="59"/>
    </row>
    <row r="682" spans="6:9">
      <c r="F682" s="16"/>
      <c r="G682" s="35"/>
      <c r="H682" s="48"/>
      <c r="I682" s="59"/>
    </row>
    <row r="683" spans="6:9">
      <c r="F683" s="16"/>
      <c r="G683" s="35"/>
      <c r="H683" s="48"/>
      <c r="I683" s="59"/>
    </row>
    <row r="684" spans="6:9">
      <c r="F684" s="16"/>
      <c r="G684" s="35"/>
      <c r="H684" s="48"/>
      <c r="I684" s="59"/>
    </row>
    <row r="685" spans="6:9">
      <c r="F685" s="16"/>
      <c r="G685" s="35"/>
      <c r="H685" s="48"/>
      <c r="I685" s="59"/>
    </row>
    <row r="686" spans="6:9">
      <c r="F686" s="16"/>
      <c r="G686" s="35"/>
      <c r="H686" s="48"/>
      <c r="I686" s="59"/>
    </row>
    <row r="687" spans="6:9">
      <c r="F687" s="16"/>
      <c r="G687" s="35"/>
      <c r="H687" s="48"/>
      <c r="I687" s="57"/>
    </row>
    <row r="688" spans="6:9" ht="12" customHeight="1">
      <c r="F688" s="10"/>
      <c r="G688" s="35"/>
      <c r="H688" s="49"/>
      <c r="I688" s="58"/>
    </row>
    <row r="689" spans="6:9">
      <c r="H689" s="50"/>
      <c r="I689" s="58"/>
    </row>
    <row r="690" spans="6:9">
      <c r="H690" s="50"/>
      <c r="I690" s="58"/>
    </row>
    <row r="691" spans="6:9">
      <c r="H691" s="50"/>
      <c r="I691" s="58"/>
    </row>
    <row r="692" spans="6:9">
      <c r="H692" s="50"/>
      <c r="I692" s="58"/>
    </row>
    <row r="693" spans="6:9">
      <c r="H693" s="50"/>
      <c r="I693" s="58"/>
    </row>
    <row r="694" spans="6:9">
      <c r="H694" s="50"/>
      <c r="I694" s="58"/>
    </row>
    <row r="695" spans="6:9">
      <c r="F695" s="17"/>
      <c r="G695" s="53"/>
      <c r="H695" s="51"/>
      <c r="I695" s="58"/>
    </row>
    <row r="696" spans="6:9">
      <c r="F696" s="16"/>
      <c r="G696" s="35"/>
      <c r="H696" s="48"/>
      <c r="I696" s="58"/>
    </row>
    <row r="697" spans="6:9">
      <c r="F697" s="16"/>
      <c r="G697" s="35"/>
      <c r="H697" s="48"/>
      <c r="I697" s="58"/>
    </row>
    <row r="698" spans="6:9">
      <c r="F698" s="16"/>
      <c r="G698" s="35"/>
      <c r="H698" s="48"/>
      <c r="I698" s="58"/>
    </row>
    <row r="699" spans="6:9">
      <c r="F699" s="16"/>
      <c r="G699" s="35"/>
      <c r="H699" s="48"/>
      <c r="I699" s="58"/>
    </row>
    <row r="700" spans="6:9">
      <c r="F700" s="16"/>
      <c r="G700" s="35"/>
      <c r="H700" s="48"/>
      <c r="I700" s="58"/>
    </row>
    <row r="701" spans="6:9">
      <c r="F701" s="16"/>
      <c r="G701" s="35"/>
      <c r="H701" s="48"/>
      <c r="I701" s="58"/>
    </row>
    <row r="702" spans="6:9" ht="12" customHeight="1">
      <c r="F702" s="16"/>
      <c r="G702" s="35"/>
      <c r="H702" s="48"/>
      <c r="I702" s="58"/>
    </row>
    <row r="703" spans="6:9">
      <c r="F703" s="16"/>
      <c r="G703" s="35"/>
      <c r="H703" s="48"/>
      <c r="I703" s="58"/>
    </row>
    <row r="704" spans="6:9">
      <c r="F704" s="16"/>
      <c r="G704" s="35"/>
      <c r="H704" s="48"/>
      <c r="I704" s="58"/>
    </row>
    <row r="705" spans="6:9">
      <c r="F705" s="16"/>
      <c r="G705" s="35"/>
      <c r="H705" s="48"/>
      <c r="I705" s="58"/>
    </row>
    <row r="706" spans="6:9">
      <c r="F706" s="16"/>
      <c r="G706" s="35"/>
      <c r="H706" s="48"/>
      <c r="I706" s="58"/>
    </row>
    <row r="707" spans="6:9">
      <c r="F707" s="16"/>
      <c r="G707" s="35"/>
      <c r="H707" s="48"/>
      <c r="I707" s="58"/>
    </row>
    <row r="708" spans="6:9">
      <c r="F708" s="16"/>
      <c r="G708" s="35"/>
      <c r="H708" s="48"/>
      <c r="I708" s="58"/>
    </row>
    <row r="709" spans="6:9">
      <c r="F709" s="16"/>
      <c r="G709" s="35"/>
      <c r="H709" s="48"/>
      <c r="I709" s="58"/>
    </row>
    <row r="710" spans="6:9">
      <c r="F710" s="16"/>
      <c r="G710" s="35"/>
      <c r="H710" s="48"/>
      <c r="I710" s="58"/>
    </row>
    <row r="711" spans="6:9">
      <c r="F711" s="16"/>
      <c r="G711" s="35"/>
      <c r="H711" s="48"/>
      <c r="I711" s="58"/>
    </row>
    <row r="712" spans="6:9">
      <c r="F712" s="16"/>
      <c r="G712" s="35"/>
      <c r="H712" s="48"/>
      <c r="I712" s="58"/>
    </row>
    <row r="713" spans="6:9">
      <c r="F713" s="16"/>
      <c r="G713" s="35"/>
      <c r="H713" s="48"/>
      <c r="I713" s="58"/>
    </row>
    <row r="714" spans="6:9">
      <c r="F714" s="16"/>
      <c r="G714" s="35"/>
      <c r="H714" s="48"/>
      <c r="I714" s="58"/>
    </row>
    <row r="715" spans="6:9">
      <c r="F715" s="16"/>
      <c r="G715" s="35"/>
      <c r="H715" s="48"/>
      <c r="I715" s="58"/>
    </row>
    <row r="716" spans="6:9">
      <c r="F716" s="16"/>
      <c r="G716" s="35"/>
      <c r="H716" s="48"/>
      <c r="I716" s="58"/>
    </row>
    <row r="717" spans="6:9">
      <c r="F717" s="16"/>
      <c r="G717" s="35"/>
      <c r="H717" s="48"/>
      <c r="I717" s="58"/>
    </row>
    <row r="718" spans="6:9">
      <c r="F718" s="16"/>
      <c r="G718" s="35"/>
      <c r="H718" s="48"/>
      <c r="I718" s="58"/>
    </row>
    <row r="719" spans="6:9">
      <c r="F719" s="16"/>
      <c r="G719" s="35"/>
      <c r="H719" s="48"/>
      <c r="I719" s="59"/>
    </row>
    <row r="720" spans="6:9">
      <c r="F720" s="16"/>
      <c r="G720" s="35"/>
      <c r="H720" s="48"/>
      <c r="I720" s="59"/>
    </row>
    <row r="721" spans="6:9">
      <c r="F721" s="16"/>
      <c r="G721" s="35"/>
      <c r="H721" s="48"/>
      <c r="I721" s="59"/>
    </row>
    <row r="722" spans="6:9">
      <c r="F722" s="16"/>
      <c r="G722" s="35"/>
      <c r="H722" s="48"/>
      <c r="I722" s="59"/>
    </row>
    <row r="723" spans="6:9">
      <c r="F723" s="16"/>
      <c r="G723" s="35"/>
      <c r="H723" s="48"/>
      <c r="I723" s="59"/>
    </row>
    <row r="724" spans="6:9" ht="13.5" customHeight="1">
      <c r="F724" s="16"/>
      <c r="G724" s="35"/>
      <c r="H724" s="48"/>
      <c r="I724" s="59"/>
    </row>
    <row r="725" spans="6:9" ht="22.5" customHeight="1">
      <c r="F725" s="16"/>
      <c r="G725" s="35"/>
      <c r="H725" s="48"/>
      <c r="I725" s="57"/>
    </row>
    <row r="726" spans="6:9">
      <c r="F726" s="10"/>
      <c r="G726" s="35"/>
      <c r="H726" s="49"/>
      <c r="I726" s="58"/>
    </row>
    <row r="727" spans="6:9">
      <c r="H727" s="50"/>
      <c r="I727" s="58"/>
    </row>
    <row r="728" spans="6:9">
      <c r="H728" s="50"/>
      <c r="I728" s="58"/>
    </row>
    <row r="729" spans="6:9" ht="12" customHeight="1">
      <c r="H729" s="50"/>
      <c r="I729" s="58"/>
    </row>
    <row r="730" spans="6:9">
      <c r="H730" s="50"/>
      <c r="I730" s="58"/>
    </row>
    <row r="731" spans="6:9">
      <c r="H731" s="50"/>
      <c r="I731" s="58"/>
    </row>
    <row r="732" spans="6:9">
      <c r="H732" s="50"/>
      <c r="I732" s="58"/>
    </row>
    <row r="733" spans="6:9">
      <c r="F733" s="17"/>
      <c r="G733" s="53"/>
      <c r="H733" s="51"/>
      <c r="I733" s="58"/>
    </row>
    <row r="734" spans="6:9">
      <c r="F734" s="16"/>
      <c r="G734" s="35"/>
      <c r="H734" s="48"/>
      <c r="I734" s="58"/>
    </row>
    <row r="735" spans="6:9">
      <c r="F735" s="16"/>
      <c r="G735" s="35"/>
      <c r="H735" s="48"/>
      <c r="I735" s="58"/>
    </row>
    <row r="736" spans="6:9">
      <c r="F736" s="16"/>
      <c r="G736" s="35"/>
      <c r="H736" s="48"/>
      <c r="I736" s="58"/>
    </row>
    <row r="737" spans="6:9">
      <c r="F737" s="16"/>
      <c r="G737" s="35"/>
      <c r="H737" s="48"/>
      <c r="I737" s="58"/>
    </row>
    <row r="738" spans="6:9">
      <c r="F738" s="16"/>
      <c r="G738" s="35"/>
      <c r="H738" s="48"/>
      <c r="I738" s="58"/>
    </row>
    <row r="739" spans="6:9">
      <c r="F739" s="16"/>
      <c r="G739" s="35"/>
      <c r="H739" s="48"/>
      <c r="I739" s="58"/>
    </row>
    <row r="740" spans="6:9">
      <c r="F740" s="10"/>
      <c r="G740" s="35"/>
      <c r="H740" s="49"/>
      <c r="I740" s="58"/>
    </row>
    <row r="741" spans="6:9">
      <c r="H741" s="50"/>
      <c r="I741" s="58"/>
    </row>
    <row r="742" spans="6:9">
      <c r="H742" s="50"/>
      <c r="I742" s="58"/>
    </row>
    <row r="743" spans="6:9">
      <c r="H743" s="50"/>
      <c r="I743" s="58"/>
    </row>
    <row r="744" spans="6:9">
      <c r="H744" s="50"/>
      <c r="I744" s="58"/>
    </row>
    <row r="745" spans="6:9">
      <c r="H745" s="50"/>
      <c r="I745" s="58"/>
    </row>
    <row r="746" spans="6:9">
      <c r="H746" s="50"/>
      <c r="I746" s="58"/>
    </row>
    <row r="747" spans="6:9">
      <c r="F747" s="17"/>
      <c r="G747" s="53"/>
      <c r="H747" s="51"/>
      <c r="I747" s="58"/>
    </row>
    <row r="748" spans="6:9">
      <c r="F748" s="16"/>
      <c r="G748" s="35"/>
      <c r="H748" s="48"/>
      <c r="I748" s="58"/>
    </row>
    <row r="749" spans="6:9">
      <c r="F749" s="16"/>
      <c r="G749" s="35"/>
      <c r="H749" s="48"/>
      <c r="I749" s="58"/>
    </row>
    <row r="750" spans="6:9">
      <c r="F750" s="16"/>
      <c r="G750" s="35"/>
      <c r="H750" s="48"/>
      <c r="I750" s="58"/>
    </row>
    <row r="751" spans="6:9" ht="13.5" customHeight="1">
      <c r="F751" s="16"/>
      <c r="G751" s="35"/>
      <c r="H751" s="48"/>
      <c r="I751" s="58"/>
    </row>
    <row r="752" spans="6:9" ht="22.5" customHeight="1">
      <c r="F752" s="16"/>
      <c r="G752" s="35"/>
      <c r="H752" s="48"/>
      <c r="I752" s="58"/>
    </row>
    <row r="753" spans="6:9">
      <c r="F753" s="16"/>
      <c r="G753" s="35"/>
      <c r="H753" s="48"/>
      <c r="I753" s="58"/>
    </row>
    <row r="754" spans="6:9">
      <c r="F754" s="10"/>
      <c r="G754" s="35"/>
      <c r="H754" s="49"/>
      <c r="I754" s="58"/>
    </row>
    <row r="755" spans="6:9">
      <c r="H755" s="50"/>
      <c r="I755" s="58"/>
    </row>
    <row r="756" spans="6:9" ht="12" customHeight="1">
      <c r="H756" s="50"/>
      <c r="I756" s="58"/>
    </row>
    <row r="757" spans="6:9">
      <c r="H757" s="50"/>
      <c r="I757" s="59"/>
    </row>
    <row r="758" spans="6:9">
      <c r="H758" s="50"/>
      <c r="I758" s="59"/>
    </row>
    <row r="759" spans="6:9">
      <c r="H759" s="50"/>
      <c r="I759" s="59"/>
    </row>
    <row r="760" spans="6:9">
      <c r="H760" s="50"/>
      <c r="I760" s="59"/>
    </row>
    <row r="761" spans="6:9">
      <c r="F761" s="17"/>
      <c r="G761" s="53"/>
      <c r="H761" s="51"/>
      <c r="I761" s="59"/>
    </row>
    <row r="762" spans="6:9">
      <c r="F762" s="16"/>
      <c r="G762" s="35"/>
      <c r="H762" s="48"/>
      <c r="I762" s="59"/>
    </row>
    <row r="763" spans="6:9">
      <c r="F763" s="16"/>
      <c r="G763" s="35"/>
      <c r="H763" s="48"/>
      <c r="I763" s="57"/>
    </row>
    <row r="764" spans="6:9">
      <c r="F764" s="16"/>
      <c r="G764" s="35"/>
      <c r="H764" s="48"/>
      <c r="I764" s="58"/>
    </row>
    <row r="765" spans="6:9">
      <c r="F765" s="16"/>
      <c r="G765" s="35"/>
      <c r="H765" s="48"/>
      <c r="I765" s="58"/>
    </row>
    <row r="766" spans="6:9">
      <c r="F766" s="16"/>
      <c r="G766" s="35"/>
      <c r="H766" s="48"/>
      <c r="I766" s="58"/>
    </row>
    <row r="767" spans="6:9">
      <c r="F767" s="16"/>
      <c r="G767" s="35"/>
      <c r="H767" s="48"/>
      <c r="I767" s="58"/>
    </row>
    <row r="768" spans="6:9">
      <c r="F768" s="16"/>
      <c r="G768" s="35"/>
      <c r="H768" s="48"/>
      <c r="I768" s="58"/>
    </row>
    <row r="769" spans="6:9">
      <c r="F769" s="16"/>
      <c r="G769" s="35"/>
      <c r="H769" s="48"/>
      <c r="I769" s="58"/>
    </row>
    <row r="770" spans="6:9">
      <c r="F770" s="16"/>
      <c r="G770" s="35"/>
      <c r="H770" s="48"/>
      <c r="I770" s="58"/>
    </row>
    <row r="771" spans="6:9">
      <c r="F771" s="16"/>
      <c r="G771" s="35"/>
      <c r="H771" s="48"/>
      <c r="I771" s="59"/>
    </row>
    <row r="772" spans="6:9">
      <c r="F772" s="16"/>
      <c r="G772" s="35"/>
      <c r="H772" s="48"/>
      <c r="I772" s="59"/>
    </row>
    <row r="773" spans="6:9">
      <c r="F773" s="16"/>
      <c r="G773" s="35"/>
      <c r="H773" s="48"/>
      <c r="I773" s="59"/>
    </row>
    <row r="774" spans="6:9">
      <c r="F774" s="16"/>
      <c r="G774" s="35"/>
      <c r="H774" s="48"/>
      <c r="I774" s="59"/>
    </row>
    <row r="775" spans="6:9">
      <c r="F775" s="16"/>
      <c r="G775" s="35"/>
      <c r="H775" s="48"/>
      <c r="I775" s="59"/>
    </row>
    <row r="776" spans="6:9">
      <c r="F776" s="16"/>
      <c r="G776" s="35"/>
      <c r="H776" s="48"/>
      <c r="I776" s="59"/>
    </row>
    <row r="777" spans="6:9">
      <c r="F777" s="16"/>
      <c r="G777" s="35"/>
      <c r="H777" s="48"/>
      <c r="I777" s="57"/>
    </row>
    <row r="778" spans="6:9" ht="12" customHeight="1">
      <c r="F778" s="16"/>
      <c r="G778" s="35"/>
      <c r="H778" s="48"/>
      <c r="I778" s="58"/>
    </row>
    <row r="779" spans="6:9">
      <c r="F779" s="16"/>
      <c r="G779" s="35"/>
      <c r="H779" s="48"/>
      <c r="I779" s="58"/>
    </row>
    <row r="780" spans="6:9">
      <c r="F780" s="16"/>
      <c r="G780" s="35"/>
      <c r="H780" s="48"/>
      <c r="I780" s="58"/>
    </row>
    <row r="781" spans="6:9">
      <c r="F781" s="16"/>
      <c r="G781" s="35"/>
      <c r="H781" s="48"/>
      <c r="I781" s="58"/>
    </row>
    <row r="782" spans="6:9">
      <c r="F782" s="16"/>
      <c r="G782" s="35"/>
      <c r="H782" s="48"/>
      <c r="I782" s="58"/>
    </row>
    <row r="783" spans="6:9">
      <c r="F783" s="16"/>
      <c r="G783" s="35"/>
      <c r="H783" s="48"/>
      <c r="I783" s="58"/>
    </row>
    <row r="784" spans="6:9">
      <c r="F784" s="16"/>
      <c r="G784" s="35"/>
      <c r="H784" s="48"/>
      <c r="I784" s="58"/>
    </row>
    <row r="785" spans="6:9">
      <c r="F785" s="16"/>
      <c r="G785" s="35"/>
      <c r="H785" s="48"/>
      <c r="I785" s="59"/>
    </row>
    <row r="786" spans="6:9">
      <c r="F786" s="16"/>
      <c r="G786" s="35"/>
      <c r="H786" s="48"/>
      <c r="I786" s="59"/>
    </row>
    <row r="787" spans="6:9">
      <c r="F787" s="16"/>
      <c r="G787" s="35"/>
      <c r="H787" s="48"/>
      <c r="I787" s="59"/>
    </row>
    <row r="788" spans="6:9">
      <c r="F788" s="16"/>
      <c r="G788" s="35"/>
      <c r="H788" s="48"/>
      <c r="I788" s="59"/>
    </row>
    <row r="789" spans="6:9">
      <c r="F789" s="16"/>
      <c r="G789" s="35"/>
      <c r="H789" s="48"/>
      <c r="I789" s="59"/>
    </row>
    <row r="790" spans="6:9">
      <c r="F790" s="16"/>
      <c r="G790" s="35"/>
      <c r="H790" s="48"/>
      <c r="I790" s="59"/>
    </row>
    <row r="791" spans="6:9">
      <c r="F791" s="16"/>
      <c r="G791" s="35"/>
      <c r="H791" s="48"/>
      <c r="I791" s="57"/>
    </row>
    <row r="792" spans="6:9">
      <c r="F792" s="10"/>
      <c r="G792" s="35"/>
      <c r="H792" s="49"/>
      <c r="I792" s="58"/>
    </row>
    <row r="793" spans="6:9">
      <c r="H793" s="50"/>
      <c r="I793" s="58"/>
    </row>
    <row r="794" spans="6:9" ht="12" customHeight="1">
      <c r="H794" s="50"/>
      <c r="I794" s="58"/>
    </row>
    <row r="795" spans="6:9">
      <c r="H795" s="50"/>
      <c r="I795" s="58"/>
    </row>
    <row r="796" spans="6:9">
      <c r="H796" s="50"/>
      <c r="I796" s="58"/>
    </row>
    <row r="797" spans="6:9">
      <c r="H797" s="50"/>
      <c r="I797" s="58"/>
    </row>
    <row r="798" spans="6:9">
      <c r="H798" s="50"/>
      <c r="I798" s="58"/>
    </row>
    <row r="799" spans="6:9">
      <c r="F799" s="17"/>
      <c r="G799" s="53"/>
      <c r="H799" s="51"/>
      <c r="I799" s="58"/>
    </row>
    <row r="800" spans="6:9">
      <c r="F800" s="16"/>
      <c r="G800" s="35"/>
      <c r="H800" s="48"/>
      <c r="I800" s="58"/>
    </row>
    <row r="801" spans="6:9">
      <c r="F801" s="16"/>
      <c r="G801" s="35"/>
      <c r="H801" s="48"/>
      <c r="I801" s="58"/>
    </row>
    <row r="802" spans="6:9">
      <c r="F802" s="16"/>
      <c r="G802" s="35"/>
      <c r="H802" s="48"/>
      <c r="I802" s="58"/>
    </row>
    <row r="803" spans="6:9">
      <c r="F803" s="16"/>
      <c r="G803" s="35"/>
      <c r="H803" s="48"/>
      <c r="I803" s="58"/>
    </row>
    <row r="804" spans="6:9">
      <c r="F804" s="16"/>
      <c r="G804" s="35"/>
      <c r="H804" s="48"/>
      <c r="I804" s="58"/>
    </row>
    <row r="805" spans="6:9">
      <c r="F805" s="16"/>
      <c r="G805" s="35"/>
      <c r="H805" s="48"/>
      <c r="I805" s="58"/>
    </row>
    <row r="806" spans="6:9">
      <c r="F806" s="10"/>
      <c r="G806" s="35"/>
      <c r="H806" s="49"/>
      <c r="I806" s="58"/>
    </row>
    <row r="807" spans="6:9">
      <c r="H807" s="50"/>
      <c r="I807" s="58"/>
    </row>
    <row r="808" spans="6:9">
      <c r="H808" s="50"/>
      <c r="I808" s="58"/>
    </row>
    <row r="809" spans="6:9">
      <c r="H809" s="50"/>
      <c r="I809" s="58"/>
    </row>
    <row r="810" spans="6:9">
      <c r="H810" s="50"/>
      <c r="I810" s="58"/>
    </row>
    <row r="811" spans="6:9">
      <c r="H811" s="50"/>
      <c r="I811" s="58"/>
    </row>
    <row r="812" spans="6:9">
      <c r="H812" s="50"/>
      <c r="I812" s="58"/>
    </row>
    <row r="813" spans="6:9">
      <c r="F813" s="17"/>
      <c r="G813" s="53"/>
      <c r="H813" s="51"/>
      <c r="I813" s="58"/>
    </row>
    <row r="814" spans="6:9">
      <c r="F814" s="16"/>
      <c r="G814" s="35"/>
      <c r="H814" s="48"/>
      <c r="I814" s="58"/>
    </row>
    <row r="815" spans="6:9">
      <c r="F815" s="16"/>
      <c r="G815" s="35"/>
      <c r="H815" s="48"/>
      <c r="I815" s="58"/>
    </row>
    <row r="816" spans="6:9">
      <c r="F816" s="16"/>
      <c r="G816" s="35"/>
      <c r="H816" s="48"/>
      <c r="I816" s="58"/>
    </row>
    <row r="817" spans="6:9">
      <c r="F817" s="16"/>
      <c r="G817" s="35"/>
      <c r="H817" s="48"/>
      <c r="I817" s="58"/>
    </row>
    <row r="818" spans="6:9">
      <c r="F818" s="16"/>
      <c r="G818" s="35"/>
      <c r="H818" s="48"/>
      <c r="I818" s="58"/>
    </row>
    <row r="819" spans="6:9">
      <c r="F819" s="16"/>
      <c r="G819" s="35"/>
      <c r="H819" s="48"/>
      <c r="I819" s="58"/>
    </row>
    <row r="820" spans="6:9" ht="13.5" customHeight="1">
      <c r="F820" s="16"/>
      <c r="G820" s="35"/>
      <c r="H820" s="48"/>
      <c r="I820" s="58"/>
    </row>
    <row r="821" spans="6:9" ht="22.5" customHeight="1">
      <c r="F821" s="16"/>
      <c r="G821" s="35"/>
      <c r="H821" s="48"/>
      <c r="I821" s="58"/>
    </row>
    <row r="822" spans="6:9">
      <c r="F822" s="16"/>
      <c r="G822" s="35"/>
      <c r="H822" s="48"/>
      <c r="I822" s="58"/>
    </row>
    <row r="823" spans="6:9">
      <c r="F823" s="16"/>
      <c r="G823" s="35"/>
      <c r="H823" s="48"/>
      <c r="I823" s="59"/>
    </row>
    <row r="824" spans="6:9">
      <c r="F824" s="16"/>
      <c r="G824" s="35"/>
      <c r="H824" s="48"/>
      <c r="I824" s="59"/>
    </row>
    <row r="825" spans="6:9" ht="12" customHeight="1">
      <c r="F825" s="16"/>
      <c r="G825" s="35"/>
      <c r="H825" s="48"/>
      <c r="I825" s="59"/>
    </row>
    <row r="826" spans="6:9">
      <c r="F826" s="16"/>
      <c r="G826" s="35"/>
      <c r="H826" s="48"/>
      <c r="I826" s="59"/>
    </row>
    <row r="827" spans="6:9">
      <c r="F827" s="16"/>
      <c r="G827" s="35"/>
      <c r="H827" s="48"/>
      <c r="I827" s="59"/>
    </row>
    <row r="828" spans="6:9">
      <c r="F828" s="16"/>
      <c r="G828" s="35"/>
      <c r="H828" s="48"/>
      <c r="I828" s="59"/>
    </row>
    <row r="829" spans="6:9">
      <c r="F829" s="16"/>
      <c r="G829" s="35"/>
      <c r="H829" s="48"/>
      <c r="I829" s="57"/>
    </row>
    <row r="830" spans="6:9">
      <c r="F830" s="16"/>
      <c r="G830" s="35"/>
      <c r="H830" s="48"/>
      <c r="I830" s="58"/>
    </row>
    <row r="831" spans="6:9">
      <c r="F831" s="16"/>
      <c r="G831" s="35"/>
      <c r="H831" s="48"/>
      <c r="I831" s="58"/>
    </row>
    <row r="832" spans="6:9">
      <c r="F832" s="16"/>
      <c r="G832" s="35"/>
      <c r="H832" s="48"/>
      <c r="I832" s="58"/>
    </row>
    <row r="833" spans="6:9">
      <c r="F833" s="16"/>
      <c r="G833" s="35"/>
      <c r="H833" s="48"/>
      <c r="I833" s="58"/>
    </row>
    <row r="834" spans="6:9">
      <c r="F834" s="16"/>
      <c r="G834" s="35"/>
      <c r="H834" s="48"/>
      <c r="I834" s="58"/>
    </row>
    <row r="835" spans="6:9">
      <c r="F835" s="16"/>
      <c r="G835" s="35"/>
      <c r="H835" s="48"/>
      <c r="I835" s="58"/>
    </row>
    <row r="836" spans="6:9">
      <c r="F836" s="16"/>
      <c r="G836" s="35"/>
      <c r="H836" s="48"/>
      <c r="I836" s="58"/>
    </row>
    <row r="837" spans="6:9">
      <c r="F837" s="16"/>
      <c r="G837" s="35"/>
      <c r="H837" s="48"/>
      <c r="I837" s="59"/>
    </row>
    <row r="838" spans="6:9" ht="11.25" customHeight="1">
      <c r="F838" s="16"/>
      <c r="G838" s="35"/>
      <c r="H838" s="48"/>
      <c r="I838" s="59"/>
    </row>
    <row r="839" spans="6:9">
      <c r="F839" s="16"/>
      <c r="G839" s="35"/>
      <c r="H839" s="48"/>
      <c r="I839" s="59"/>
    </row>
    <row r="840" spans="6:9">
      <c r="F840" s="16"/>
      <c r="G840" s="35"/>
      <c r="H840" s="48"/>
      <c r="I840" s="59"/>
    </row>
    <row r="841" spans="6:9">
      <c r="F841" s="16"/>
      <c r="G841" s="35"/>
      <c r="H841" s="48"/>
      <c r="I841" s="59"/>
    </row>
    <row r="842" spans="6:9">
      <c r="F842" s="16"/>
      <c r="G842" s="35"/>
      <c r="H842" s="48"/>
      <c r="I842" s="59"/>
    </row>
    <row r="843" spans="6:9">
      <c r="F843" s="16"/>
      <c r="G843" s="35"/>
      <c r="H843" s="48"/>
      <c r="I843" s="57"/>
    </row>
    <row r="844" spans="6:9">
      <c r="F844" s="10"/>
      <c r="G844" s="35"/>
      <c r="H844" s="49"/>
      <c r="I844" s="58"/>
    </row>
    <row r="845" spans="6:9">
      <c r="H845" s="50"/>
      <c r="I845" s="58"/>
    </row>
    <row r="846" spans="6:9">
      <c r="H846" s="50"/>
      <c r="I846" s="58"/>
    </row>
    <row r="847" spans="6:9">
      <c r="H847" s="50"/>
      <c r="I847" s="58"/>
    </row>
    <row r="848" spans="6:9">
      <c r="H848" s="50"/>
      <c r="I848" s="58"/>
    </row>
    <row r="849" spans="6:9">
      <c r="H849" s="50"/>
      <c r="I849" s="58"/>
    </row>
    <row r="850" spans="6:9">
      <c r="H850" s="50"/>
      <c r="I850" s="58"/>
    </row>
    <row r="851" spans="6:9">
      <c r="F851" s="17"/>
      <c r="G851" s="53"/>
      <c r="H851" s="51"/>
      <c r="I851" s="58"/>
    </row>
    <row r="852" spans="6:9">
      <c r="F852" s="16"/>
      <c r="G852" s="35"/>
      <c r="H852" s="48"/>
      <c r="I852" s="58"/>
    </row>
    <row r="853" spans="6:9">
      <c r="F853" s="16"/>
      <c r="G853" s="35"/>
      <c r="H853" s="48"/>
      <c r="I853" s="58"/>
    </row>
    <row r="854" spans="6:9">
      <c r="F854" s="16"/>
      <c r="G854" s="35"/>
      <c r="H854" s="48"/>
      <c r="I854" s="58"/>
    </row>
    <row r="855" spans="6:9">
      <c r="F855" s="16"/>
      <c r="G855" s="35"/>
      <c r="H855" s="48"/>
      <c r="I855" s="58"/>
    </row>
    <row r="856" spans="6:9">
      <c r="F856" s="16"/>
      <c r="G856" s="35"/>
      <c r="H856" s="48"/>
      <c r="I856" s="58"/>
    </row>
    <row r="857" spans="6:9">
      <c r="F857" s="16"/>
      <c r="G857" s="35"/>
      <c r="H857" s="48"/>
      <c r="I857" s="58"/>
    </row>
    <row r="858" spans="6:9">
      <c r="F858" s="10"/>
      <c r="G858" s="35"/>
      <c r="H858" s="49"/>
      <c r="I858" s="58"/>
    </row>
    <row r="859" spans="6:9">
      <c r="H859" s="50"/>
      <c r="I859" s="58"/>
    </row>
    <row r="860" spans="6:9">
      <c r="H860" s="50"/>
      <c r="I860" s="58"/>
    </row>
    <row r="861" spans="6:9" ht="12" customHeight="1">
      <c r="H861" s="50"/>
      <c r="I861" s="58"/>
    </row>
    <row r="862" spans="6:9">
      <c r="H862" s="50"/>
      <c r="I862" s="58"/>
    </row>
    <row r="863" spans="6:9">
      <c r="H863" s="50"/>
      <c r="I863" s="58"/>
    </row>
    <row r="864" spans="6:9">
      <c r="H864" s="50"/>
      <c r="I864" s="58"/>
    </row>
    <row r="865" spans="6:9">
      <c r="F865" s="17"/>
      <c r="G865" s="53"/>
      <c r="H865" s="51"/>
      <c r="I865" s="58"/>
    </row>
    <row r="866" spans="6:9">
      <c r="F866" s="16"/>
      <c r="G866" s="35"/>
      <c r="H866" s="48"/>
      <c r="I866" s="58"/>
    </row>
    <row r="867" spans="6:9">
      <c r="F867" s="16"/>
      <c r="G867" s="35"/>
      <c r="H867" s="48"/>
      <c r="I867" s="58"/>
    </row>
    <row r="868" spans="6:9">
      <c r="F868" s="16"/>
      <c r="G868" s="35"/>
      <c r="H868" s="48"/>
      <c r="I868" s="58"/>
    </row>
    <row r="869" spans="6:9">
      <c r="F869" s="16"/>
      <c r="G869" s="35"/>
      <c r="H869" s="48"/>
      <c r="I869" s="58"/>
    </row>
    <row r="870" spans="6:9">
      <c r="F870" s="16"/>
      <c r="G870" s="35"/>
      <c r="H870" s="48"/>
      <c r="I870" s="58"/>
    </row>
    <row r="871" spans="6:9" ht="12" customHeight="1">
      <c r="F871" s="16"/>
      <c r="G871" s="35"/>
      <c r="H871" s="48"/>
      <c r="I871" s="58"/>
    </row>
    <row r="872" spans="6:9">
      <c r="F872" s="16"/>
      <c r="G872" s="35"/>
      <c r="H872" s="48"/>
      <c r="I872" s="58"/>
    </row>
    <row r="873" spans="6:9">
      <c r="F873" s="16"/>
      <c r="G873" s="35"/>
      <c r="H873" s="48"/>
      <c r="I873" s="58"/>
    </row>
    <row r="874" spans="6:9">
      <c r="F874" s="16"/>
      <c r="G874" s="35"/>
      <c r="H874" s="48"/>
      <c r="I874" s="58"/>
    </row>
    <row r="875" spans="6:9">
      <c r="F875" s="16"/>
      <c r="G875" s="35"/>
      <c r="H875" s="48"/>
      <c r="I875" s="59"/>
    </row>
    <row r="876" spans="6:9">
      <c r="F876" s="16"/>
      <c r="G876" s="35"/>
      <c r="H876" s="48"/>
      <c r="I876" s="59"/>
    </row>
    <row r="877" spans="6:9">
      <c r="F877" s="16"/>
      <c r="G877" s="35"/>
      <c r="H877" s="48"/>
      <c r="I877" s="59"/>
    </row>
    <row r="878" spans="6:9">
      <c r="F878" s="16"/>
      <c r="G878" s="35"/>
      <c r="H878" s="48"/>
      <c r="I878" s="59"/>
    </row>
    <row r="879" spans="6:9">
      <c r="F879" s="16"/>
      <c r="G879" s="35"/>
      <c r="H879" s="48"/>
      <c r="I879" s="59"/>
    </row>
    <row r="880" spans="6:9">
      <c r="F880" s="16"/>
      <c r="G880" s="35"/>
      <c r="H880" s="48"/>
      <c r="I880" s="59"/>
    </row>
    <row r="881" spans="6:9">
      <c r="F881" s="16"/>
      <c r="G881" s="35"/>
      <c r="H881" s="48"/>
      <c r="I881" s="57"/>
    </row>
    <row r="882" spans="6:9">
      <c r="F882" s="16"/>
      <c r="G882" s="35"/>
      <c r="H882" s="48"/>
      <c r="I882" s="58"/>
    </row>
    <row r="883" spans="6:9">
      <c r="F883" s="16"/>
      <c r="G883" s="35"/>
      <c r="H883" s="48"/>
      <c r="I883" s="58"/>
    </row>
    <row r="884" spans="6:9">
      <c r="F884" s="16"/>
      <c r="G884" s="35"/>
      <c r="H884" s="48"/>
      <c r="I884" s="58"/>
    </row>
    <row r="885" spans="6:9">
      <c r="F885" s="16"/>
      <c r="G885" s="35"/>
      <c r="H885" s="48"/>
      <c r="I885" s="58"/>
    </row>
    <row r="886" spans="6:9">
      <c r="F886" s="16"/>
      <c r="G886" s="35"/>
      <c r="H886" s="48"/>
      <c r="I886" s="58"/>
    </row>
    <row r="887" spans="6:9">
      <c r="F887" s="16"/>
      <c r="G887" s="35"/>
      <c r="H887" s="48"/>
      <c r="I887" s="58"/>
    </row>
    <row r="888" spans="6:9">
      <c r="F888" s="16"/>
      <c r="G888" s="35"/>
      <c r="H888" s="48"/>
      <c r="I888" s="58"/>
    </row>
    <row r="889" spans="6:9">
      <c r="F889" s="16"/>
      <c r="G889" s="35"/>
      <c r="H889" s="48"/>
      <c r="I889" s="59"/>
    </row>
    <row r="890" spans="6:9" ht="11.25" customHeight="1">
      <c r="F890" s="16"/>
      <c r="G890" s="35"/>
      <c r="H890" s="48"/>
      <c r="I890" s="59"/>
    </row>
    <row r="891" spans="6:9">
      <c r="F891" s="16"/>
      <c r="G891" s="35"/>
      <c r="H891" s="48"/>
      <c r="I891" s="59"/>
    </row>
    <row r="892" spans="6:9">
      <c r="F892" s="16"/>
      <c r="G892" s="35"/>
      <c r="H892" s="48"/>
      <c r="I892" s="59"/>
    </row>
    <row r="893" spans="6:9" ht="12" customHeight="1">
      <c r="F893" s="16"/>
      <c r="G893" s="35"/>
      <c r="H893" s="48"/>
      <c r="I893" s="59"/>
    </row>
    <row r="894" spans="6:9">
      <c r="F894" s="16"/>
      <c r="G894" s="35"/>
      <c r="H894" s="48"/>
      <c r="I894" s="59"/>
    </row>
    <row r="895" spans="6:9">
      <c r="F895" s="16"/>
      <c r="G895" s="35"/>
      <c r="H895" s="48"/>
      <c r="I895" s="57"/>
    </row>
    <row r="896" spans="6:9">
      <c r="F896" s="10"/>
      <c r="G896" s="35"/>
      <c r="H896" s="49"/>
      <c r="I896" s="58"/>
    </row>
    <row r="897" spans="6:9">
      <c r="H897" s="50"/>
      <c r="I897" s="58"/>
    </row>
    <row r="898" spans="6:9">
      <c r="H898" s="50"/>
      <c r="I898" s="58"/>
    </row>
    <row r="899" spans="6:9">
      <c r="H899" s="50"/>
      <c r="I899" s="58"/>
    </row>
    <row r="900" spans="6:9">
      <c r="H900" s="50"/>
      <c r="I900" s="58"/>
    </row>
    <row r="901" spans="6:9">
      <c r="H901" s="50"/>
      <c r="I901" s="58"/>
    </row>
    <row r="902" spans="6:9">
      <c r="H902" s="50"/>
      <c r="I902" s="58"/>
    </row>
    <row r="903" spans="6:9" ht="12" customHeight="1">
      <c r="F903" s="17"/>
      <c r="G903" s="53"/>
      <c r="H903" s="51"/>
      <c r="I903" s="58"/>
    </row>
    <row r="904" spans="6:9">
      <c r="F904" s="16"/>
      <c r="G904" s="35"/>
      <c r="H904" s="48"/>
      <c r="I904" s="58"/>
    </row>
    <row r="905" spans="6:9">
      <c r="F905" s="16"/>
      <c r="G905" s="35"/>
      <c r="H905" s="48"/>
      <c r="I905" s="58"/>
    </row>
    <row r="906" spans="6:9">
      <c r="F906" s="16"/>
      <c r="G906" s="35"/>
      <c r="H906" s="48"/>
      <c r="I906" s="58"/>
    </row>
    <row r="907" spans="6:9">
      <c r="F907" s="16"/>
      <c r="G907" s="35"/>
      <c r="H907" s="48"/>
      <c r="I907" s="58"/>
    </row>
    <row r="908" spans="6:9">
      <c r="F908" s="16"/>
      <c r="G908" s="35"/>
      <c r="H908" s="48"/>
      <c r="I908" s="58"/>
    </row>
    <row r="909" spans="6:9">
      <c r="F909" s="16"/>
      <c r="G909" s="35"/>
      <c r="H909" s="48"/>
      <c r="I909" s="58"/>
    </row>
    <row r="910" spans="6:9">
      <c r="F910" s="10"/>
      <c r="G910" s="35"/>
      <c r="H910" s="49"/>
      <c r="I910" s="58"/>
    </row>
    <row r="911" spans="6:9">
      <c r="H911" s="50"/>
      <c r="I911" s="58"/>
    </row>
    <row r="912" spans="6:9">
      <c r="H912" s="50"/>
      <c r="I912" s="58"/>
    </row>
    <row r="913" spans="6:9" ht="12" customHeight="1">
      <c r="H913" s="50"/>
      <c r="I913" s="58"/>
    </row>
    <row r="914" spans="6:9">
      <c r="H914" s="50"/>
      <c r="I914" s="58"/>
    </row>
    <row r="915" spans="6:9">
      <c r="H915" s="50"/>
      <c r="I915" s="58"/>
    </row>
    <row r="916" spans="6:9">
      <c r="H916" s="50"/>
      <c r="I916" s="58"/>
    </row>
    <row r="917" spans="6:9">
      <c r="F917" s="17"/>
      <c r="G917" s="53"/>
      <c r="H917" s="51"/>
      <c r="I917" s="58"/>
    </row>
    <row r="918" spans="6:9">
      <c r="F918" s="16"/>
      <c r="G918" s="35"/>
      <c r="H918" s="48"/>
      <c r="I918" s="58"/>
    </row>
    <row r="919" spans="6:9">
      <c r="F919" s="16"/>
      <c r="G919" s="35"/>
      <c r="H919" s="48"/>
      <c r="I919" s="58"/>
    </row>
    <row r="920" spans="6:9">
      <c r="F920" s="16"/>
      <c r="G920" s="35"/>
      <c r="H920" s="48"/>
      <c r="I920" s="58"/>
    </row>
    <row r="921" spans="6:9">
      <c r="F921" s="16"/>
      <c r="G921" s="35"/>
      <c r="H921" s="48"/>
      <c r="I921" s="58"/>
    </row>
    <row r="922" spans="6:9">
      <c r="F922" s="16"/>
      <c r="G922" s="35"/>
      <c r="H922" s="48"/>
      <c r="I922" s="58"/>
    </row>
    <row r="923" spans="6:9" ht="12" customHeight="1">
      <c r="F923" s="16"/>
      <c r="G923" s="35"/>
      <c r="H923" s="48"/>
      <c r="I923" s="58"/>
    </row>
    <row r="924" spans="6:9">
      <c r="F924" s="16"/>
      <c r="G924" s="35"/>
      <c r="H924" s="48"/>
      <c r="I924" s="58"/>
    </row>
    <row r="925" spans="6:9">
      <c r="F925" s="16"/>
      <c r="G925" s="35"/>
      <c r="H925" s="48"/>
      <c r="I925" s="58"/>
    </row>
    <row r="926" spans="6:9">
      <c r="F926" s="16"/>
      <c r="G926" s="35"/>
      <c r="H926" s="48"/>
      <c r="I926" s="58"/>
    </row>
    <row r="927" spans="6:9">
      <c r="F927" s="16"/>
      <c r="G927" s="35"/>
      <c r="H927" s="48"/>
      <c r="I927" s="59"/>
    </row>
    <row r="928" spans="6:9">
      <c r="F928" s="16"/>
      <c r="G928" s="35"/>
      <c r="H928" s="48"/>
      <c r="I928" s="59"/>
    </row>
    <row r="929" spans="6:9">
      <c r="F929" s="16"/>
      <c r="G929" s="35"/>
      <c r="H929" s="48"/>
      <c r="I929" s="59"/>
    </row>
    <row r="930" spans="6:9">
      <c r="F930" s="16"/>
      <c r="G930" s="35"/>
      <c r="H930" s="48"/>
      <c r="I930" s="59"/>
    </row>
    <row r="931" spans="6:9">
      <c r="F931" s="16"/>
      <c r="G931" s="35"/>
      <c r="H931" s="48"/>
      <c r="I931" s="59"/>
    </row>
    <row r="932" spans="6:9">
      <c r="F932" s="16"/>
      <c r="G932" s="35"/>
      <c r="H932" s="48"/>
      <c r="I932" s="59"/>
    </row>
    <row r="933" spans="6:9" ht="12" customHeight="1">
      <c r="F933" s="16"/>
      <c r="G933" s="35"/>
      <c r="H933" s="48"/>
      <c r="I933" s="57"/>
    </row>
    <row r="934" spans="6:9">
      <c r="F934" s="16"/>
      <c r="G934" s="35"/>
      <c r="H934" s="48"/>
      <c r="I934" s="58"/>
    </row>
    <row r="935" spans="6:9">
      <c r="F935" s="16"/>
      <c r="G935" s="35"/>
      <c r="H935" s="48"/>
      <c r="I935" s="58"/>
    </row>
    <row r="936" spans="6:9">
      <c r="F936" s="16"/>
      <c r="G936" s="35"/>
      <c r="H936" s="48"/>
      <c r="I936" s="58"/>
    </row>
    <row r="937" spans="6:9">
      <c r="F937" s="16"/>
      <c r="G937" s="35"/>
      <c r="H937" s="48"/>
      <c r="I937" s="58"/>
    </row>
    <row r="938" spans="6:9">
      <c r="F938" s="16"/>
      <c r="G938" s="35"/>
      <c r="H938" s="48"/>
      <c r="I938" s="58"/>
    </row>
    <row r="939" spans="6:9">
      <c r="F939" s="16"/>
      <c r="G939" s="35"/>
      <c r="H939" s="48"/>
      <c r="I939" s="58"/>
    </row>
    <row r="940" spans="6:9">
      <c r="F940" s="16"/>
      <c r="G940" s="35"/>
      <c r="H940" s="48"/>
      <c r="I940" s="58"/>
    </row>
    <row r="941" spans="6:9">
      <c r="F941" s="16"/>
      <c r="G941" s="35"/>
      <c r="H941" s="48"/>
      <c r="I941" s="59"/>
    </row>
    <row r="942" spans="6:9" ht="11.25" customHeight="1">
      <c r="F942" s="16"/>
      <c r="G942" s="35"/>
      <c r="H942" s="48"/>
      <c r="I942" s="59"/>
    </row>
    <row r="943" spans="6:9" ht="12" customHeight="1">
      <c r="F943" s="16"/>
      <c r="G943" s="35"/>
      <c r="H943" s="48"/>
      <c r="I943" s="59"/>
    </row>
    <row r="944" spans="6:9">
      <c r="F944" s="16"/>
      <c r="G944" s="35"/>
      <c r="H944" s="48"/>
      <c r="I944" s="59"/>
    </row>
    <row r="945" spans="6:9">
      <c r="F945" s="16"/>
      <c r="G945" s="35"/>
      <c r="H945" s="48"/>
      <c r="I945" s="59"/>
    </row>
    <row r="946" spans="6:9">
      <c r="F946" s="16"/>
      <c r="G946" s="35"/>
      <c r="H946" s="48"/>
      <c r="I946" s="59"/>
    </row>
    <row r="947" spans="6:9">
      <c r="F947" s="16"/>
      <c r="G947" s="35"/>
      <c r="H947" s="48"/>
      <c r="I947" s="57"/>
    </row>
    <row r="948" spans="6:9">
      <c r="F948" s="10"/>
      <c r="G948" s="35"/>
      <c r="H948" s="49"/>
      <c r="I948" s="58"/>
    </row>
    <row r="949" spans="6:9">
      <c r="H949" s="50"/>
      <c r="I949" s="58"/>
    </row>
    <row r="950" spans="6:9">
      <c r="H950" s="50"/>
      <c r="I950" s="58"/>
    </row>
    <row r="951" spans="6:9">
      <c r="H951" s="50"/>
      <c r="I951" s="58"/>
    </row>
    <row r="952" spans="6:9">
      <c r="H952" s="50"/>
      <c r="I952" s="58"/>
    </row>
    <row r="953" spans="6:9">
      <c r="H953" s="50"/>
      <c r="I953" s="58"/>
    </row>
    <row r="954" spans="6:9">
      <c r="H954" s="50"/>
      <c r="I954" s="58"/>
    </row>
    <row r="955" spans="6:9">
      <c r="F955" s="17"/>
      <c r="G955" s="53"/>
      <c r="H955" s="51"/>
      <c r="I955" s="58"/>
    </row>
    <row r="956" spans="6:9">
      <c r="F956" s="16"/>
      <c r="G956" s="35"/>
      <c r="H956" s="48"/>
      <c r="I956" s="58"/>
    </row>
    <row r="957" spans="6:9">
      <c r="F957" s="16"/>
      <c r="G957" s="35"/>
      <c r="H957" s="48"/>
      <c r="I957" s="58"/>
    </row>
    <row r="958" spans="6:9">
      <c r="F958" s="16"/>
      <c r="G958" s="35"/>
      <c r="H958" s="48"/>
      <c r="I958" s="58"/>
    </row>
    <row r="959" spans="6:9">
      <c r="F959" s="16"/>
      <c r="G959" s="35"/>
      <c r="H959" s="48"/>
      <c r="I959" s="58"/>
    </row>
    <row r="960" spans="6:9">
      <c r="F960" s="16"/>
      <c r="G960" s="35"/>
      <c r="H960" s="48"/>
      <c r="I960" s="58"/>
    </row>
    <row r="961" spans="6:9">
      <c r="F961" s="16"/>
      <c r="G961" s="35"/>
      <c r="H961" s="48"/>
      <c r="I961" s="58"/>
    </row>
    <row r="962" spans="6:9">
      <c r="F962" s="16"/>
      <c r="G962" s="35"/>
      <c r="H962" s="48"/>
      <c r="I962" s="58"/>
    </row>
    <row r="963" spans="6:9">
      <c r="F963" s="16"/>
      <c r="G963" s="35"/>
      <c r="H963" s="48"/>
      <c r="I963" s="58"/>
    </row>
    <row r="964" spans="6:9">
      <c r="F964" s="16"/>
      <c r="G964" s="35"/>
      <c r="H964" s="48"/>
      <c r="I964" s="58"/>
    </row>
    <row r="965" spans="6:9">
      <c r="F965" s="16"/>
      <c r="G965" s="35"/>
      <c r="H965" s="48"/>
      <c r="I965" s="58"/>
    </row>
    <row r="966" spans="6:9">
      <c r="F966" s="16"/>
      <c r="G966" s="35"/>
      <c r="H966" s="48"/>
      <c r="I966" s="58"/>
    </row>
    <row r="967" spans="6:9" ht="12" customHeight="1">
      <c r="F967" s="16"/>
      <c r="G967" s="35"/>
      <c r="H967" s="48"/>
      <c r="I967" s="58"/>
    </row>
    <row r="968" spans="6:9">
      <c r="F968" s="16"/>
      <c r="G968" s="35"/>
      <c r="H968" s="48"/>
      <c r="I968" s="58"/>
    </row>
    <row r="969" spans="6:9">
      <c r="F969" s="16"/>
      <c r="G969" s="35"/>
      <c r="H969" s="48"/>
      <c r="I969" s="58"/>
    </row>
    <row r="970" spans="6:9">
      <c r="F970" s="16"/>
      <c r="G970" s="35"/>
      <c r="H970" s="48"/>
      <c r="I970" s="58"/>
    </row>
    <row r="971" spans="6:9">
      <c r="F971" s="16"/>
      <c r="G971" s="35"/>
      <c r="H971" s="48"/>
      <c r="I971" s="58"/>
    </row>
    <row r="972" spans="6:9">
      <c r="F972" s="16"/>
      <c r="G972" s="35"/>
      <c r="H972" s="48"/>
      <c r="I972" s="58"/>
    </row>
    <row r="973" spans="6:9">
      <c r="F973" s="16"/>
      <c r="G973" s="35"/>
      <c r="H973" s="48"/>
      <c r="I973" s="58"/>
    </row>
    <row r="974" spans="6:9">
      <c r="F974" s="10"/>
      <c r="G974" s="35"/>
      <c r="H974" s="49"/>
      <c r="I974" s="58"/>
    </row>
    <row r="975" spans="6:9">
      <c r="H975" s="50"/>
      <c r="I975" s="58"/>
    </row>
    <row r="976" spans="6:9">
      <c r="H976" s="50"/>
      <c r="I976" s="58"/>
    </row>
    <row r="977" spans="6:9">
      <c r="H977" s="50"/>
      <c r="I977" s="58"/>
    </row>
    <row r="978" spans="6:9">
      <c r="H978" s="50"/>
      <c r="I978" s="58"/>
    </row>
    <row r="979" spans="6:9">
      <c r="H979" s="50"/>
      <c r="I979" s="59"/>
    </row>
    <row r="980" spans="6:9">
      <c r="H980" s="50"/>
      <c r="I980" s="59"/>
    </row>
    <row r="981" spans="6:9">
      <c r="F981" s="17"/>
      <c r="G981" s="53"/>
      <c r="H981" s="51"/>
      <c r="I981" s="59"/>
    </row>
    <row r="982" spans="6:9">
      <c r="F982" s="16"/>
      <c r="G982" s="35"/>
      <c r="H982" s="48"/>
      <c r="I982" s="59"/>
    </row>
    <row r="983" spans="6:9">
      <c r="F983" s="16"/>
      <c r="G983" s="35"/>
      <c r="H983" s="48"/>
      <c r="I983" s="59"/>
    </row>
    <row r="984" spans="6:9">
      <c r="F984" s="16"/>
      <c r="G984" s="35"/>
      <c r="H984" s="48"/>
      <c r="I984" s="59"/>
    </row>
    <row r="985" spans="6:9">
      <c r="F985" s="16"/>
      <c r="G985" s="35"/>
      <c r="H985" s="48"/>
      <c r="I985" s="57"/>
    </row>
    <row r="986" spans="6:9">
      <c r="F986" s="16"/>
      <c r="G986" s="35"/>
      <c r="H986" s="48"/>
      <c r="I986" s="58"/>
    </row>
    <row r="987" spans="6:9">
      <c r="F987" s="16"/>
      <c r="G987" s="35"/>
      <c r="H987" s="48"/>
      <c r="I987" s="58"/>
    </row>
    <row r="988" spans="6:9">
      <c r="F988" s="16"/>
      <c r="G988" s="35"/>
      <c r="H988" s="48"/>
      <c r="I988" s="58"/>
    </row>
    <row r="989" spans="6:9">
      <c r="F989" s="16"/>
      <c r="G989" s="35"/>
      <c r="H989" s="48"/>
      <c r="I989" s="58"/>
    </row>
    <row r="990" spans="6:9">
      <c r="F990" s="10"/>
      <c r="G990" s="35"/>
      <c r="H990" s="49"/>
      <c r="I990" s="58"/>
    </row>
    <row r="991" spans="6:9" ht="12" customHeight="1">
      <c r="H991" s="50"/>
      <c r="I991" s="58"/>
    </row>
    <row r="992" spans="6:9">
      <c r="H992" s="50"/>
      <c r="I992" s="58"/>
    </row>
    <row r="993" spans="6:9">
      <c r="H993" s="50"/>
      <c r="I993" s="58"/>
    </row>
    <row r="994" spans="6:9">
      <c r="H994" s="50"/>
      <c r="I994" s="58"/>
    </row>
    <row r="995" spans="6:9">
      <c r="H995" s="50"/>
      <c r="I995" s="58"/>
    </row>
    <row r="996" spans="6:9">
      <c r="H996" s="50"/>
      <c r="I996" s="58"/>
    </row>
    <row r="997" spans="6:9">
      <c r="F997" s="17"/>
      <c r="G997" s="53"/>
      <c r="H997" s="51"/>
      <c r="I997" s="58"/>
    </row>
    <row r="998" spans="6:9">
      <c r="F998" s="16"/>
      <c r="G998" s="35"/>
      <c r="H998" s="48"/>
      <c r="I998" s="58"/>
    </row>
    <row r="999" spans="6:9">
      <c r="F999" s="16"/>
      <c r="G999" s="35"/>
      <c r="H999" s="48"/>
      <c r="I999" s="58"/>
    </row>
    <row r="1000" spans="6:9">
      <c r="F1000" s="16"/>
      <c r="G1000" s="35"/>
      <c r="H1000" s="48"/>
      <c r="I1000" s="58"/>
    </row>
    <row r="1001" spans="6:9">
      <c r="F1001" s="16"/>
      <c r="G1001" s="35"/>
      <c r="H1001" s="48"/>
      <c r="I1001" s="58"/>
    </row>
    <row r="1002" spans="6:9">
      <c r="F1002" s="16"/>
      <c r="G1002" s="35"/>
      <c r="H1002" s="48"/>
      <c r="I1002" s="58"/>
    </row>
    <row r="1003" spans="6:9">
      <c r="F1003" s="16"/>
      <c r="G1003" s="35"/>
      <c r="H1003" s="48"/>
      <c r="I1003" s="58"/>
    </row>
    <row r="1004" spans="6:9">
      <c r="F1004" s="16"/>
      <c r="G1004" s="35"/>
      <c r="H1004" s="48"/>
      <c r="I1004" s="58"/>
    </row>
    <row r="1005" spans="6:9">
      <c r="F1005" s="16"/>
      <c r="G1005" s="35"/>
      <c r="H1005" s="48"/>
      <c r="I1005" s="59"/>
    </row>
    <row r="1006" spans="6:9">
      <c r="F1006" s="10"/>
      <c r="G1006" s="35"/>
      <c r="H1006" s="49"/>
      <c r="I1006" s="59"/>
    </row>
    <row r="1007" spans="6:9">
      <c r="H1007" s="50"/>
      <c r="I1007" s="59"/>
    </row>
    <row r="1008" spans="6:9">
      <c r="H1008" s="50"/>
      <c r="I1008" s="59"/>
    </row>
    <row r="1009" spans="6:9">
      <c r="H1009" s="50"/>
      <c r="I1009" s="59"/>
    </row>
    <row r="1010" spans="6:9">
      <c r="H1010" s="50"/>
      <c r="I1010" s="59"/>
    </row>
    <row r="1011" spans="6:9">
      <c r="H1011" s="50"/>
      <c r="I1011" s="57"/>
    </row>
    <row r="1012" spans="6:9">
      <c r="H1012" s="50"/>
      <c r="I1012" s="58"/>
    </row>
    <row r="1013" spans="6:9">
      <c r="F1013" s="17"/>
      <c r="G1013" s="53"/>
      <c r="H1013" s="51"/>
      <c r="I1013" s="58"/>
    </row>
    <row r="1014" spans="6:9">
      <c r="F1014" s="16"/>
      <c r="G1014" s="35"/>
      <c r="H1014" s="48"/>
      <c r="I1014" s="58"/>
    </row>
    <row r="1015" spans="6:9" ht="12" customHeight="1">
      <c r="F1015" s="16"/>
      <c r="G1015" s="35"/>
      <c r="H1015" s="48"/>
      <c r="I1015" s="58"/>
    </row>
    <row r="1016" spans="6:9">
      <c r="F1016" s="16"/>
      <c r="G1016" s="35"/>
      <c r="H1016" s="48"/>
      <c r="I1016" s="58"/>
    </row>
    <row r="1017" spans="6:9">
      <c r="F1017" s="16"/>
      <c r="G1017" s="35"/>
      <c r="H1017" s="48"/>
      <c r="I1017" s="58"/>
    </row>
    <row r="1018" spans="6:9">
      <c r="F1018" s="16"/>
      <c r="G1018" s="35"/>
      <c r="H1018" s="48"/>
      <c r="I1018" s="58"/>
    </row>
    <row r="1019" spans="6:9">
      <c r="F1019" s="16"/>
      <c r="G1019" s="35"/>
      <c r="H1019" s="48"/>
      <c r="I1019" s="58"/>
    </row>
    <row r="1020" spans="6:9">
      <c r="F1020" s="16"/>
      <c r="G1020" s="35"/>
      <c r="H1020" s="48"/>
      <c r="I1020" s="58"/>
    </row>
    <row r="1021" spans="6:9">
      <c r="F1021" s="16"/>
      <c r="G1021" s="35"/>
      <c r="H1021" s="48"/>
      <c r="I1021" s="59"/>
    </row>
    <row r="1022" spans="6:9">
      <c r="F1022" s="16"/>
      <c r="G1022" s="35"/>
      <c r="H1022" s="48"/>
      <c r="I1022" s="59"/>
    </row>
    <row r="1023" spans="6:9">
      <c r="F1023" s="16"/>
      <c r="G1023" s="35"/>
      <c r="H1023" s="48"/>
      <c r="I1023" s="59"/>
    </row>
    <row r="1024" spans="6:9">
      <c r="F1024" s="16"/>
      <c r="G1024" s="35"/>
      <c r="H1024" s="48"/>
      <c r="I1024" s="59"/>
    </row>
    <row r="1025" spans="6:9" ht="12" customHeight="1">
      <c r="F1025" s="16"/>
      <c r="G1025" s="35"/>
      <c r="H1025" s="48"/>
      <c r="I1025" s="59"/>
    </row>
    <row r="1026" spans="6:9">
      <c r="F1026" s="16"/>
      <c r="G1026" s="35"/>
      <c r="H1026" s="48"/>
      <c r="I1026" s="59"/>
    </row>
    <row r="1027" spans="6:9">
      <c r="F1027" s="16"/>
      <c r="G1027" s="35"/>
      <c r="H1027" s="48"/>
      <c r="I1027" s="57"/>
    </row>
    <row r="1028" spans="6:9">
      <c r="F1028" s="16"/>
      <c r="G1028" s="35"/>
      <c r="H1028" s="48"/>
      <c r="I1028" s="58"/>
    </row>
    <row r="1029" spans="6:9">
      <c r="F1029" s="16"/>
      <c r="G1029" s="35"/>
      <c r="H1029" s="48"/>
      <c r="I1029" s="58"/>
    </row>
    <row r="1030" spans="6:9">
      <c r="F1030" s="16"/>
      <c r="G1030" s="35"/>
      <c r="H1030" s="48"/>
      <c r="I1030" s="58"/>
    </row>
    <row r="1031" spans="6:9">
      <c r="F1031" s="16"/>
      <c r="G1031" s="35"/>
      <c r="H1031" s="48"/>
      <c r="I1031" s="58"/>
    </row>
    <row r="1032" spans="6:9">
      <c r="F1032" s="10"/>
      <c r="G1032" s="35"/>
      <c r="H1032" s="49"/>
      <c r="I1032" s="58"/>
    </row>
    <row r="1033" spans="6:9">
      <c r="H1033" s="50"/>
      <c r="I1033" s="58"/>
    </row>
    <row r="1034" spans="6:9">
      <c r="H1034" s="50"/>
      <c r="I1034" s="58"/>
    </row>
    <row r="1035" spans="6:9">
      <c r="H1035" s="50"/>
      <c r="I1035" s="58"/>
    </row>
    <row r="1036" spans="6:9">
      <c r="H1036" s="50"/>
      <c r="I1036" s="58"/>
    </row>
    <row r="1037" spans="6:9" ht="12" customHeight="1">
      <c r="H1037" s="50"/>
      <c r="I1037" s="59"/>
    </row>
    <row r="1038" spans="6:9">
      <c r="H1038" s="50"/>
      <c r="I1038" s="59"/>
    </row>
    <row r="1039" spans="6:9">
      <c r="H1039" s="50"/>
      <c r="I1039" s="59"/>
    </row>
    <row r="1040" spans="6:9">
      <c r="H1040" s="50"/>
      <c r="I1040" s="59"/>
    </row>
    <row r="1041" spans="6:9">
      <c r="H1041" s="50"/>
      <c r="I1041" s="59"/>
    </row>
    <row r="1042" spans="6:9">
      <c r="H1042" s="50"/>
      <c r="I1042" s="59"/>
    </row>
    <row r="1043" spans="6:9">
      <c r="H1043" s="50"/>
      <c r="I1043" s="57"/>
    </row>
    <row r="1044" spans="6:9">
      <c r="H1044" s="50"/>
      <c r="I1044" s="58"/>
    </row>
    <row r="1045" spans="6:9">
      <c r="F1045" s="17"/>
      <c r="G1045" s="53"/>
      <c r="H1045" s="51"/>
      <c r="I1045" s="58"/>
    </row>
    <row r="1046" spans="6:9">
      <c r="F1046" s="16"/>
      <c r="G1046" s="35"/>
      <c r="H1046" s="48"/>
      <c r="I1046" s="58"/>
    </row>
    <row r="1047" spans="6:9" ht="12" customHeight="1">
      <c r="F1047" s="16"/>
      <c r="G1047" s="35"/>
      <c r="H1047" s="48"/>
      <c r="I1047" s="58"/>
    </row>
    <row r="1048" spans="6:9">
      <c r="F1048" s="10"/>
      <c r="G1048" s="35"/>
      <c r="H1048" s="49"/>
      <c r="I1048" s="58"/>
    </row>
    <row r="1049" spans="6:9">
      <c r="H1049" s="50"/>
      <c r="I1049" s="58"/>
    </row>
    <row r="1050" spans="6:9">
      <c r="H1050" s="50"/>
      <c r="I1050" s="58"/>
    </row>
    <row r="1051" spans="6:9">
      <c r="H1051" s="50"/>
      <c r="I1051" s="58"/>
    </row>
    <row r="1052" spans="6:9">
      <c r="H1052" s="50"/>
      <c r="I1052" s="58"/>
    </row>
    <row r="1053" spans="6:9">
      <c r="H1053" s="50"/>
      <c r="I1053" s="58"/>
    </row>
    <row r="1054" spans="6:9">
      <c r="H1054" s="50"/>
      <c r="I1054" s="58"/>
    </row>
    <row r="1055" spans="6:9">
      <c r="F1055" s="17"/>
      <c r="G1055" s="53"/>
      <c r="H1055" s="51"/>
      <c r="I1055" s="58"/>
    </row>
    <row r="1056" spans="6:9">
      <c r="F1056" s="16"/>
      <c r="G1056" s="35"/>
      <c r="H1056" s="48"/>
      <c r="I1056" s="58"/>
    </row>
    <row r="1057" spans="6:9">
      <c r="F1057" s="16"/>
      <c r="G1057" s="35"/>
      <c r="H1057" s="48"/>
      <c r="I1057" s="58"/>
    </row>
    <row r="1058" spans="6:9">
      <c r="F1058" s="16"/>
      <c r="G1058" s="35"/>
      <c r="H1058" s="48"/>
      <c r="I1058" s="58"/>
    </row>
    <row r="1059" spans="6:9">
      <c r="F1059" s="16"/>
      <c r="G1059" s="35"/>
      <c r="H1059" s="48"/>
      <c r="I1059" s="58"/>
    </row>
    <row r="1060" spans="6:9">
      <c r="F1060" s="16"/>
      <c r="G1060" s="35"/>
      <c r="H1060" s="48"/>
      <c r="I1060" s="58"/>
    </row>
    <row r="1061" spans="6:9">
      <c r="F1061" s="16"/>
      <c r="G1061" s="35"/>
      <c r="H1061" s="48"/>
      <c r="I1061" s="58"/>
    </row>
    <row r="1062" spans="6:9">
      <c r="F1062" s="16"/>
      <c r="G1062" s="35"/>
      <c r="H1062" s="48"/>
      <c r="I1062" s="58"/>
    </row>
    <row r="1063" spans="6:9">
      <c r="F1063" s="16"/>
      <c r="G1063" s="35"/>
      <c r="H1063" s="48"/>
      <c r="I1063" s="59"/>
    </row>
    <row r="1064" spans="6:9">
      <c r="F1064" s="16"/>
      <c r="G1064" s="35"/>
      <c r="H1064" s="48"/>
      <c r="I1064" s="59"/>
    </row>
    <row r="1065" spans="6:9">
      <c r="F1065" s="16"/>
      <c r="G1065" s="35"/>
      <c r="H1065" s="48"/>
      <c r="I1065" s="59"/>
    </row>
    <row r="1066" spans="6:9">
      <c r="F1066" s="16"/>
      <c r="G1066" s="35"/>
      <c r="H1066" s="48"/>
      <c r="I1066" s="59"/>
    </row>
    <row r="1067" spans="6:9">
      <c r="F1067" s="16"/>
      <c r="G1067" s="35"/>
      <c r="H1067" s="48"/>
      <c r="I1067" s="59"/>
    </row>
    <row r="1068" spans="6:9">
      <c r="F1068" s="16"/>
      <c r="G1068" s="35"/>
      <c r="H1068" s="48"/>
      <c r="I1068" s="59"/>
    </row>
    <row r="1069" spans="6:9" ht="12" customHeight="1">
      <c r="F1069" s="16"/>
      <c r="G1069" s="35"/>
      <c r="H1069" s="48"/>
      <c r="I1069" s="59"/>
    </row>
    <row r="1070" spans="6:9">
      <c r="F1070" s="10"/>
      <c r="G1070" s="35"/>
      <c r="H1070" s="49"/>
      <c r="I1070" s="59"/>
    </row>
    <row r="1071" spans="6:9">
      <c r="H1071" s="50"/>
      <c r="I1071" s="59"/>
    </row>
    <row r="1072" spans="6:9">
      <c r="H1072" s="50"/>
      <c r="I1072" s="59"/>
    </row>
    <row r="1073" spans="6:9">
      <c r="H1073" s="50"/>
      <c r="I1073" s="59"/>
    </row>
    <row r="1074" spans="6:9">
      <c r="H1074" s="50"/>
      <c r="I1074" s="59"/>
    </row>
    <row r="1075" spans="6:9">
      <c r="H1075" s="50"/>
      <c r="I1075" s="57"/>
    </row>
    <row r="1076" spans="6:9">
      <c r="H1076" s="50"/>
      <c r="I1076" s="58"/>
    </row>
    <row r="1077" spans="6:9">
      <c r="F1077" s="17"/>
      <c r="G1077" s="53"/>
      <c r="H1077" s="51"/>
      <c r="I1077" s="58"/>
    </row>
    <row r="1078" spans="6:9">
      <c r="F1078" s="16"/>
      <c r="G1078" s="35"/>
      <c r="H1078" s="48"/>
      <c r="I1078" s="58"/>
    </row>
    <row r="1079" spans="6:9">
      <c r="F1079" s="16"/>
      <c r="G1079" s="35"/>
      <c r="H1079" s="48"/>
      <c r="I1079" s="59"/>
    </row>
    <row r="1080" spans="6:9">
      <c r="F1080" s="10"/>
      <c r="G1080" s="35"/>
      <c r="H1080" s="49"/>
      <c r="I1080" s="59"/>
    </row>
    <row r="1081" spans="6:9">
      <c r="H1081" s="50"/>
      <c r="I1081" s="59"/>
    </row>
    <row r="1082" spans="6:9">
      <c r="H1082" s="50"/>
      <c r="I1082" s="59"/>
    </row>
    <row r="1083" spans="6:9">
      <c r="H1083" s="50"/>
      <c r="I1083" s="59"/>
    </row>
    <row r="1084" spans="6:9">
      <c r="H1084" s="50"/>
      <c r="I1084" s="59"/>
    </row>
    <row r="1085" spans="6:9">
      <c r="H1085" s="50"/>
      <c r="I1085" s="57"/>
    </row>
    <row r="1086" spans="6:9">
      <c r="H1086" s="50"/>
      <c r="I1086" s="58"/>
    </row>
    <row r="1087" spans="6:9">
      <c r="F1087" s="17"/>
      <c r="G1087" s="53"/>
      <c r="H1087" s="51"/>
      <c r="I1087" s="58"/>
    </row>
    <row r="1088" spans="6:9">
      <c r="F1088" s="16"/>
      <c r="G1088" s="35"/>
      <c r="H1088" s="48"/>
      <c r="I1088" s="58"/>
    </row>
    <row r="1089" spans="6:9">
      <c r="F1089" s="16"/>
      <c r="G1089" s="35"/>
      <c r="H1089" s="48"/>
      <c r="I1089" s="58"/>
    </row>
    <row r="1090" spans="6:9">
      <c r="F1090" s="16"/>
      <c r="G1090" s="35"/>
      <c r="H1090" s="48"/>
      <c r="I1090" s="58"/>
    </row>
    <row r="1091" spans="6:9">
      <c r="F1091" s="16"/>
      <c r="G1091" s="35"/>
      <c r="H1091" s="48"/>
      <c r="I1091" s="58"/>
    </row>
    <row r="1092" spans="6:9">
      <c r="F1092" s="10"/>
      <c r="G1092" s="35"/>
      <c r="H1092" s="49"/>
      <c r="I1092" s="58"/>
    </row>
    <row r="1093" spans="6:9">
      <c r="H1093" s="50"/>
      <c r="I1093" s="58"/>
    </row>
    <row r="1094" spans="6:9">
      <c r="H1094" s="50"/>
      <c r="I1094" s="58"/>
    </row>
    <row r="1095" spans="6:9">
      <c r="H1095" s="50"/>
      <c r="I1095" s="58"/>
    </row>
    <row r="1096" spans="6:9">
      <c r="H1096" s="50"/>
      <c r="I1096" s="58"/>
    </row>
    <row r="1097" spans="6:9">
      <c r="H1097" s="50"/>
      <c r="I1097" s="58"/>
    </row>
    <row r="1098" spans="6:9">
      <c r="H1098" s="50"/>
      <c r="I1098" s="58"/>
    </row>
    <row r="1099" spans="6:9">
      <c r="F1099" s="17"/>
      <c r="G1099" s="53"/>
      <c r="H1099" s="51"/>
      <c r="I1099" s="58"/>
    </row>
    <row r="1100" spans="6:9">
      <c r="F1100" s="16"/>
      <c r="G1100" s="35"/>
      <c r="H1100" s="48"/>
      <c r="I1100" s="58"/>
    </row>
    <row r="1101" spans="6:9">
      <c r="F1101" s="16"/>
      <c r="G1101" s="35"/>
      <c r="H1101" s="48"/>
      <c r="I1101" s="59"/>
    </row>
    <row r="1102" spans="6:9">
      <c r="F1102" s="10"/>
      <c r="G1102" s="35"/>
      <c r="H1102" s="49"/>
      <c r="I1102" s="59"/>
    </row>
    <row r="1103" spans="6:9" ht="12" customHeight="1">
      <c r="H1103" s="50"/>
      <c r="I1103" s="59"/>
    </row>
    <row r="1104" spans="6:9">
      <c r="H1104" s="50"/>
      <c r="I1104" s="59"/>
    </row>
    <row r="1105" spans="6:9">
      <c r="H1105" s="50"/>
      <c r="I1105" s="59"/>
    </row>
    <row r="1106" spans="6:9">
      <c r="H1106" s="50"/>
      <c r="I1106" s="59"/>
    </row>
    <row r="1107" spans="6:9">
      <c r="H1107" s="50"/>
      <c r="I1107" s="57"/>
    </row>
    <row r="1108" spans="6:9">
      <c r="H1108" s="50"/>
      <c r="I1108" s="58"/>
    </row>
    <row r="1109" spans="6:9">
      <c r="F1109" s="17"/>
      <c r="G1109" s="53"/>
      <c r="H1109" s="51"/>
      <c r="I1109" s="58"/>
    </row>
    <row r="1110" spans="6:9">
      <c r="F1110" s="16"/>
      <c r="G1110" s="35"/>
      <c r="H1110" s="48"/>
      <c r="I1110" s="58"/>
    </row>
    <row r="1111" spans="6:9">
      <c r="F1111" s="16"/>
      <c r="G1111" s="35"/>
      <c r="H1111" s="48"/>
      <c r="I1111" s="59"/>
    </row>
    <row r="1112" spans="6:9">
      <c r="F1112" s="10"/>
      <c r="G1112" s="35"/>
      <c r="H1112" s="49"/>
      <c r="I1112" s="59"/>
    </row>
    <row r="1113" spans="6:9">
      <c r="H1113" s="50"/>
      <c r="I1113" s="59"/>
    </row>
    <row r="1114" spans="6:9">
      <c r="H1114" s="50"/>
      <c r="I1114" s="59"/>
    </row>
    <row r="1115" spans="6:9" ht="12" customHeight="1">
      <c r="H1115" s="50"/>
      <c r="I1115" s="59"/>
    </row>
    <row r="1116" spans="6:9">
      <c r="H1116" s="50"/>
      <c r="I1116" s="59"/>
    </row>
    <row r="1117" spans="6:9">
      <c r="H1117" s="50"/>
      <c r="I1117" s="57"/>
    </row>
    <row r="1118" spans="6:9">
      <c r="H1118" s="50"/>
      <c r="I1118" s="58"/>
    </row>
    <row r="1119" spans="6:9">
      <c r="F1119" s="17"/>
      <c r="G1119" s="53"/>
      <c r="H1119" s="51"/>
      <c r="I1119" s="58"/>
    </row>
    <row r="1120" spans="6:9">
      <c r="F1120" s="16"/>
      <c r="G1120" s="35"/>
      <c r="H1120" s="48"/>
      <c r="I1120" s="58"/>
    </row>
    <row r="1121" spans="6:9">
      <c r="F1121" s="16"/>
      <c r="G1121" s="35"/>
      <c r="H1121" s="48"/>
      <c r="I1121" s="58"/>
    </row>
    <row r="1122" spans="6:9">
      <c r="F1122" s="10"/>
      <c r="G1122" s="35"/>
      <c r="H1122" s="49"/>
      <c r="I1122" s="58"/>
    </row>
    <row r="1123" spans="6:9">
      <c r="H1123" s="50"/>
      <c r="I1123" s="59"/>
    </row>
    <row r="1124" spans="6:9">
      <c r="H1124" s="50"/>
      <c r="I1124" s="59"/>
    </row>
    <row r="1125" spans="6:9" ht="12" customHeight="1">
      <c r="H1125" s="50"/>
      <c r="I1125" s="59"/>
    </row>
    <row r="1126" spans="6:9">
      <c r="H1126" s="50"/>
      <c r="I1126" s="59"/>
    </row>
    <row r="1127" spans="6:9">
      <c r="H1127" s="50"/>
      <c r="I1127" s="59"/>
    </row>
    <row r="1128" spans="6:9">
      <c r="H1128" s="50"/>
      <c r="I1128" s="59"/>
    </row>
    <row r="1129" spans="6:9">
      <c r="F1129" s="17"/>
      <c r="G1129" s="53"/>
      <c r="H1129" s="51"/>
      <c r="I1129" s="57"/>
    </row>
    <row r="1130" spans="6:9">
      <c r="F1130" s="16"/>
      <c r="G1130" s="35"/>
      <c r="H1130" s="48"/>
      <c r="I1130" s="58"/>
    </row>
    <row r="1131" spans="6:9">
      <c r="F1131" s="16"/>
      <c r="G1131" s="35"/>
      <c r="H1131" s="48"/>
      <c r="I1131" s="58"/>
    </row>
    <row r="1132" spans="6:9">
      <c r="F1132" s="10"/>
      <c r="G1132" s="35"/>
      <c r="H1132" s="49"/>
      <c r="I1132" s="58"/>
    </row>
    <row r="1133" spans="6:9">
      <c r="H1133" s="50"/>
      <c r="I1133" s="59"/>
    </row>
    <row r="1134" spans="6:9">
      <c r="H1134" s="50"/>
      <c r="I1134" s="59"/>
    </row>
    <row r="1135" spans="6:9">
      <c r="H1135" s="50"/>
      <c r="I1135" s="59"/>
    </row>
    <row r="1136" spans="6:9">
      <c r="H1136" s="50"/>
      <c r="I1136" s="59"/>
    </row>
    <row r="1137" spans="6:9">
      <c r="H1137" s="50"/>
      <c r="I1137" s="59"/>
    </row>
    <row r="1138" spans="6:9">
      <c r="H1138" s="50"/>
      <c r="I1138" s="59"/>
    </row>
    <row r="1139" spans="6:9">
      <c r="F1139" s="17"/>
      <c r="G1139" s="53"/>
      <c r="H1139" s="51"/>
      <c r="I1139" s="57"/>
    </row>
    <row r="1140" spans="6:9">
      <c r="F1140" s="16"/>
      <c r="G1140" s="35"/>
      <c r="H1140" s="48"/>
      <c r="I1140" s="58"/>
    </row>
    <row r="1141" spans="6:9">
      <c r="F1141" s="16"/>
      <c r="G1141" s="35"/>
      <c r="H1141" s="48"/>
      <c r="I1141" s="58"/>
    </row>
    <row r="1142" spans="6:9">
      <c r="F1142" s="10"/>
      <c r="G1142" s="35"/>
      <c r="H1142" s="49"/>
      <c r="I1142" s="58"/>
    </row>
    <row r="1143" spans="6:9">
      <c r="H1143" s="50"/>
      <c r="I1143" s="59"/>
    </row>
    <row r="1144" spans="6:9">
      <c r="H1144" s="50"/>
      <c r="I1144" s="59"/>
    </row>
    <row r="1145" spans="6:9">
      <c r="H1145" s="50"/>
      <c r="I1145" s="59"/>
    </row>
    <row r="1146" spans="6:9">
      <c r="H1146" s="50"/>
      <c r="I1146" s="59"/>
    </row>
    <row r="1147" spans="6:9" ht="12" customHeight="1">
      <c r="H1147" s="50"/>
      <c r="I1147" s="59"/>
    </row>
    <row r="1148" spans="6:9">
      <c r="H1148" s="50"/>
      <c r="I1148" s="59"/>
    </row>
    <row r="1149" spans="6:9">
      <c r="F1149" s="17"/>
      <c r="G1149" s="53"/>
      <c r="H1149" s="51"/>
      <c r="I1149" s="57"/>
    </row>
    <row r="1150" spans="6:9">
      <c r="F1150" s="16"/>
      <c r="G1150" s="35"/>
      <c r="H1150" s="48"/>
      <c r="I1150" s="58"/>
    </row>
    <row r="1151" spans="6:9">
      <c r="F1151" s="16"/>
      <c r="G1151" s="35"/>
      <c r="H1151" s="48"/>
      <c r="I1151" s="58"/>
    </row>
    <row r="1152" spans="6:9">
      <c r="F1152" s="16"/>
      <c r="G1152" s="35"/>
      <c r="H1152" s="48"/>
      <c r="I1152" s="58"/>
    </row>
    <row r="1153" spans="6:9">
      <c r="F1153" s="16"/>
      <c r="G1153" s="35"/>
      <c r="H1153" s="48"/>
      <c r="I1153" s="59"/>
    </row>
    <row r="1154" spans="6:9">
      <c r="F1154" s="10"/>
      <c r="G1154" s="35"/>
      <c r="H1154" s="49"/>
      <c r="I1154" s="59"/>
    </row>
    <row r="1155" spans="6:9">
      <c r="H1155" s="50"/>
      <c r="I1155" s="59"/>
    </row>
    <row r="1156" spans="6:9">
      <c r="H1156" s="50"/>
      <c r="I1156" s="59"/>
    </row>
    <row r="1157" spans="6:9" ht="12" customHeight="1">
      <c r="H1157" s="50"/>
      <c r="I1157" s="59"/>
    </row>
    <row r="1158" spans="6:9">
      <c r="H1158" s="50"/>
      <c r="I1158" s="59"/>
    </row>
    <row r="1159" spans="6:9">
      <c r="H1159" s="50"/>
      <c r="I1159" s="57"/>
    </row>
    <row r="1160" spans="6:9">
      <c r="H1160" s="50"/>
      <c r="I1160" s="58"/>
    </row>
    <row r="1161" spans="6:9">
      <c r="F1161" s="17"/>
      <c r="G1161" s="53"/>
      <c r="H1161" s="51"/>
      <c r="I1161" s="58"/>
    </row>
    <row r="1162" spans="6:9">
      <c r="F1162" s="16"/>
      <c r="G1162" s="35"/>
      <c r="H1162" s="48"/>
      <c r="I1162" s="58"/>
    </row>
    <row r="1163" spans="6:9">
      <c r="F1163" s="16"/>
      <c r="G1163" s="35"/>
      <c r="H1163" s="48"/>
      <c r="I1163" s="59"/>
    </row>
    <row r="1164" spans="6:9">
      <c r="F1164" s="10"/>
      <c r="G1164" s="35"/>
      <c r="H1164" s="49"/>
      <c r="I1164" s="59"/>
    </row>
    <row r="1165" spans="6:9">
      <c r="H1165" s="50"/>
      <c r="I1165" s="59"/>
    </row>
    <row r="1166" spans="6:9">
      <c r="H1166" s="50"/>
      <c r="I1166" s="59"/>
    </row>
    <row r="1167" spans="6:9" ht="12" customHeight="1">
      <c r="H1167" s="50"/>
      <c r="I1167" s="59"/>
    </row>
    <row r="1168" spans="6:9">
      <c r="H1168" s="50"/>
      <c r="I1168" s="59"/>
    </row>
    <row r="1169" spans="6:9">
      <c r="H1169" s="50"/>
      <c r="I1169" s="57"/>
    </row>
    <row r="1170" spans="6:9">
      <c r="H1170" s="50"/>
      <c r="I1170" s="58"/>
    </row>
    <row r="1171" spans="6:9">
      <c r="F1171" s="17"/>
      <c r="G1171" s="53"/>
      <c r="H1171" s="51"/>
      <c r="I1171" s="58"/>
    </row>
    <row r="1172" spans="6:9">
      <c r="F1172" s="16"/>
      <c r="G1172" s="35"/>
      <c r="H1172" s="48"/>
      <c r="I1172" s="58"/>
    </row>
    <row r="1173" spans="6:9">
      <c r="F1173" s="16"/>
      <c r="G1173" s="35"/>
      <c r="H1173" s="48"/>
      <c r="I1173" s="59"/>
    </row>
    <row r="1174" spans="6:9">
      <c r="F1174" s="10"/>
      <c r="G1174" s="35"/>
      <c r="H1174" s="49"/>
      <c r="I1174" s="59"/>
    </row>
    <row r="1175" spans="6:9">
      <c r="H1175" s="50"/>
      <c r="I1175" s="59"/>
    </row>
    <row r="1176" spans="6:9">
      <c r="H1176" s="50"/>
      <c r="I1176" s="59"/>
    </row>
    <row r="1177" spans="6:9">
      <c r="H1177" s="50"/>
      <c r="I1177" s="59"/>
    </row>
    <row r="1178" spans="6:9">
      <c r="H1178" s="50"/>
      <c r="I1178" s="59"/>
    </row>
    <row r="1179" spans="6:9" ht="12" customHeight="1">
      <c r="H1179" s="50"/>
      <c r="I1179" s="57"/>
    </row>
    <row r="1180" spans="6:9">
      <c r="H1180" s="50"/>
      <c r="I1180" s="58"/>
    </row>
    <row r="1181" spans="6:9">
      <c r="F1181" s="17"/>
      <c r="G1181" s="53"/>
      <c r="H1181" s="51"/>
      <c r="I1181" s="58"/>
    </row>
    <row r="1182" spans="6:9">
      <c r="F1182" s="16"/>
      <c r="G1182" s="35"/>
      <c r="H1182" s="48"/>
      <c r="I1182" s="58"/>
    </row>
    <row r="1183" spans="6:9">
      <c r="F1183" s="16"/>
      <c r="G1183" s="35"/>
      <c r="H1183" s="48"/>
      <c r="I1183" s="58"/>
    </row>
    <row r="1184" spans="6:9">
      <c r="F1184" s="10"/>
      <c r="G1184" s="35"/>
      <c r="H1184" s="49"/>
      <c r="I1184" s="58"/>
    </row>
    <row r="1185" spans="6:9">
      <c r="H1185" s="50"/>
      <c r="I1185" s="59"/>
    </row>
    <row r="1186" spans="6:9">
      <c r="H1186" s="50"/>
      <c r="I1186" s="59"/>
    </row>
    <row r="1187" spans="6:9">
      <c r="H1187" s="50"/>
      <c r="I1187" s="59"/>
    </row>
    <row r="1188" spans="6:9">
      <c r="H1188" s="50"/>
      <c r="I1188" s="59"/>
    </row>
    <row r="1189" spans="6:9">
      <c r="H1189" s="50"/>
      <c r="I1189" s="59"/>
    </row>
    <row r="1190" spans="6:9">
      <c r="H1190" s="50"/>
      <c r="I1190" s="59"/>
    </row>
    <row r="1191" spans="6:9" ht="12" customHeight="1">
      <c r="F1191" s="17"/>
      <c r="G1191" s="53"/>
      <c r="H1191" s="51"/>
      <c r="I1191" s="57"/>
    </row>
    <row r="1192" spans="6:9">
      <c r="F1192" s="16"/>
      <c r="G1192" s="35"/>
      <c r="H1192" s="48"/>
      <c r="I1192" s="58"/>
    </row>
    <row r="1193" spans="6:9">
      <c r="F1193" s="16"/>
      <c r="G1193" s="35"/>
      <c r="H1193" s="48"/>
      <c r="I1193" s="58"/>
    </row>
    <row r="1194" spans="6:9">
      <c r="F1194" s="16"/>
      <c r="G1194" s="35"/>
      <c r="H1194" s="48"/>
      <c r="I1194" s="58"/>
    </row>
    <row r="1195" spans="6:9">
      <c r="F1195" s="16"/>
      <c r="G1195" s="35"/>
      <c r="H1195" s="48"/>
      <c r="I1195" s="59"/>
    </row>
    <row r="1196" spans="6:9">
      <c r="F1196" s="16"/>
      <c r="G1196" s="35"/>
      <c r="H1196" s="48"/>
      <c r="I1196" s="59"/>
    </row>
    <row r="1197" spans="6:9">
      <c r="F1197" s="16"/>
      <c r="G1197" s="35"/>
      <c r="H1197" s="48"/>
      <c r="I1197" s="59"/>
    </row>
    <row r="1198" spans="6:9">
      <c r="F1198" s="10"/>
      <c r="G1198" s="35"/>
      <c r="H1198" s="49"/>
      <c r="I1198" s="59"/>
    </row>
    <row r="1199" spans="6:9">
      <c r="H1199" s="50"/>
      <c r="I1199" s="59"/>
    </row>
    <row r="1200" spans="6:9">
      <c r="H1200" s="50"/>
      <c r="I1200" s="59"/>
    </row>
    <row r="1201" spans="6:9" ht="12" customHeight="1">
      <c r="H1201" s="50"/>
      <c r="I1201" s="57"/>
    </row>
    <row r="1202" spans="6:9">
      <c r="H1202" s="50"/>
      <c r="I1202" s="58"/>
    </row>
    <row r="1203" spans="6:9">
      <c r="H1203" s="50"/>
      <c r="I1203" s="58"/>
    </row>
    <row r="1204" spans="6:9">
      <c r="H1204" s="50"/>
      <c r="I1204" s="58"/>
    </row>
    <row r="1205" spans="6:9">
      <c r="F1205" s="17"/>
      <c r="G1205" s="53"/>
      <c r="H1205" s="51"/>
      <c r="I1205" s="59"/>
    </row>
    <row r="1206" spans="6:9">
      <c r="F1206" s="16"/>
      <c r="G1206" s="35"/>
      <c r="H1206" s="48"/>
      <c r="I1206" s="59"/>
    </row>
    <row r="1207" spans="6:9">
      <c r="F1207" s="16"/>
      <c r="G1207" s="35"/>
      <c r="H1207" s="48"/>
      <c r="I1207" s="59"/>
    </row>
    <row r="1208" spans="6:9">
      <c r="F1208" s="16"/>
      <c r="G1208" s="35"/>
      <c r="H1208" s="48"/>
      <c r="I1208" s="59"/>
    </row>
    <row r="1209" spans="6:9">
      <c r="F1209" s="16"/>
      <c r="G1209" s="35"/>
      <c r="H1209" s="48"/>
      <c r="I1209" s="59"/>
    </row>
    <row r="1210" spans="6:9">
      <c r="F1210" s="16"/>
      <c r="G1210" s="35"/>
      <c r="H1210" s="48"/>
      <c r="I1210" s="59"/>
    </row>
    <row r="1211" spans="6:9" ht="12" customHeight="1">
      <c r="F1211" s="16"/>
      <c r="G1211" s="35"/>
      <c r="H1211" s="48"/>
      <c r="I1211" s="57"/>
    </row>
    <row r="1212" spans="6:9">
      <c r="F1212" s="16"/>
      <c r="G1212" s="35"/>
      <c r="H1212" s="48"/>
      <c r="I1212" s="58"/>
    </row>
    <row r="1213" spans="6:9">
      <c r="F1213" s="16"/>
      <c r="G1213" s="35"/>
      <c r="H1213" s="48"/>
      <c r="I1213" s="58"/>
    </row>
    <row r="1214" spans="6:9">
      <c r="F1214" s="10"/>
      <c r="G1214" s="35"/>
      <c r="H1214" s="49"/>
      <c r="I1214" s="58"/>
    </row>
    <row r="1215" spans="6:9">
      <c r="H1215" s="50"/>
      <c r="I1215" s="59"/>
    </row>
    <row r="1216" spans="6:9">
      <c r="H1216" s="50"/>
      <c r="I1216" s="59"/>
    </row>
    <row r="1217" spans="6:9">
      <c r="H1217" s="50"/>
      <c r="I1217" s="59"/>
    </row>
    <row r="1218" spans="6:9">
      <c r="H1218" s="50"/>
      <c r="I1218" s="59"/>
    </row>
    <row r="1219" spans="6:9">
      <c r="H1219" s="50"/>
      <c r="I1219" s="59"/>
    </row>
    <row r="1220" spans="6:9">
      <c r="H1220" s="50"/>
      <c r="I1220" s="59"/>
    </row>
    <row r="1221" spans="6:9" ht="12" customHeight="1">
      <c r="F1221" s="17"/>
      <c r="G1221" s="53"/>
      <c r="H1221" s="51"/>
      <c r="I1221" s="57"/>
    </row>
    <row r="1222" spans="6:9">
      <c r="F1222" s="16"/>
      <c r="G1222" s="35"/>
      <c r="H1222" s="48"/>
      <c r="I1222" s="58"/>
    </row>
    <row r="1223" spans="6:9">
      <c r="F1223" s="16"/>
      <c r="G1223" s="35"/>
      <c r="H1223" s="48"/>
      <c r="I1223" s="58"/>
    </row>
    <row r="1224" spans="6:9">
      <c r="F1224" s="16"/>
      <c r="G1224" s="35"/>
      <c r="H1224" s="48"/>
      <c r="I1224" s="58"/>
    </row>
    <row r="1225" spans="6:9">
      <c r="F1225" s="16"/>
      <c r="G1225" s="35"/>
      <c r="H1225" s="48"/>
      <c r="I1225" s="58"/>
    </row>
    <row r="1226" spans="6:9">
      <c r="F1226" s="16"/>
      <c r="G1226" s="35"/>
      <c r="H1226" s="48"/>
      <c r="I1226" s="58"/>
    </row>
    <row r="1227" spans="6:9">
      <c r="F1227" s="16"/>
      <c r="G1227" s="35"/>
      <c r="H1227" s="48"/>
      <c r="I1227" s="58"/>
    </row>
    <row r="1228" spans="6:9">
      <c r="F1228" s="16"/>
      <c r="G1228" s="35"/>
      <c r="H1228" s="48"/>
      <c r="I1228" s="58"/>
    </row>
    <row r="1229" spans="6:9">
      <c r="F1229" s="16"/>
      <c r="G1229" s="35"/>
      <c r="H1229" s="48"/>
      <c r="I1229" s="59"/>
    </row>
    <row r="1230" spans="6:9">
      <c r="F1230" s="16"/>
      <c r="G1230" s="35"/>
      <c r="H1230" s="48"/>
      <c r="I1230" s="59"/>
    </row>
    <row r="1231" spans="6:9" ht="12" customHeight="1">
      <c r="F1231" s="16"/>
      <c r="G1231" s="35"/>
      <c r="H1231" s="48"/>
      <c r="I1231" s="59"/>
    </row>
    <row r="1232" spans="6:9">
      <c r="F1232" s="16"/>
      <c r="G1232" s="35"/>
      <c r="H1232" s="48"/>
      <c r="I1232" s="59"/>
    </row>
    <row r="1233" spans="6:9">
      <c r="F1233" s="16"/>
      <c r="G1233" s="35"/>
      <c r="H1233" s="48"/>
      <c r="I1233" s="59"/>
    </row>
    <row r="1234" spans="6:9">
      <c r="F1234" s="16"/>
      <c r="G1234" s="35"/>
      <c r="H1234" s="48"/>
      <c r="I1234" s="59"/>
    </row>
    <row r="1235" spans="6:9">
      <c r="F1235" s="16"/>
      <c r="G1235" s="35"/>
      <c r="H1235" s="48"/>
      <c r="I1235" s="57"/>
    </row>
    <row r="1236" spans="6:9">
      <c r="F1236" s="16"/>
      <c r="G1236" s="35"/>
      <c r="H1236" s="48"/>
      <c r="I1236" s="58"/>
    </row>
    <row r="1237" spans="6:9">
      <c r="F1237" s="16"/>
      <c r="G1237" s="35"/>
      <c r="H1237" s="48"/>
      <c r="I1237" s="58"/>
    </row>
    <row r="1238" spans="6:9">
      <c r="F1238" s="16"/>
      <c r="G1238" s="35"/>
      <c r="H1238" s="48"/>
      <c r="I1238" s="58"/>
    </row>
    <row r="1239" spans="6:9">
      <c r="F1239" s="16"/>
      <c r="G1239" s="35"/>
      <c r="H1239" s="48"/>
      <c r="I1239" s="58"/>
    </row>
    <row r="1240" spans="6:9">
      <c r="F1240" s="16"/>
      <c r="G1240" s="35"/>
      <c r="H1240" s="48"/>
      <c r="I1240" s="58"/>
    </row>
    <row r="1241" spans="6:9" ht="12" customHeight="1">
      <c r="F1241" s="16"/>
      <c r="G1241" s="35"/>
      <c r="H1241" s="48"/>
      <c r="I1241" s="58"/>
    </row>
    <row r="1242" spans="6:9">
      <c r="F1242" s="16"/>
      <c r="G1242" s="35"/>
      <c r="H1242" s="48"/>
      <c r="I1242" s="58"/>
    </row>
    <row r="1243" spans="6:9">
      <c r="F1243" s="16"/>
      <c r="G1243" s="35"/>
      <c r="H1243" s="48"/>
      <c r="I1243" s="58"/>
    </row>
    <row r="1244" spans="6:9">
      <c r="F1244" s="16"/>
      <c r="G1244" s="35"/>
      <c r="H1244" s="48"/>
      <c r="I1244" s="58"/>
    </row>
    <row r="1245" spans="6:9">
      <c r="F1245" s="16"/>
      <c r="G1245" s="35"/>
      <c r="H1245" s="48"/>
      <c r="I1245" s="59"/>
    </row>
    <row r="1246" spans="6:9">
      <c r="F1246" s="16"/>
      <c r="G1246" s="35"/>
      <c r="H1246" s="48"/>
      <c r="I1246" s="59"/>
    </row>
    <row r="1247" spans="6:9">
      <c r="F1247" s="16"/>
      <c r="G1247" s="35"/>
      <c r="H1247" s="48"/>
      <c r="I1247" s="59"/>
    </row>
    <row r="1248" spans="6:9">
      <c r="F1248" s="16"/>
      <c r="G1248" s="35"/>
      <c r="H1248" s="48"/>
      <c r="I1248" s="59"/>
    </row>
    <row r="1249" spans="6:9">
      <c r="F1249" s="16"/>
      <c r="G1249" s="35"/>
      <c r="H1249" s="48"/>
      <c r="I1249" s="59"/>
    </row>
    <row r="1250" spans="6:9">
      <c r="F1250" s="10"/>
      <c r="G1250" s="35"/>
      <c r="H1250" s="49"/>
      <c r="I1250" s="59"/>
    </row>
    <row r="1251" spans="6:9">
      <c r="H1251" s="50"/>
      <c r="I1251" s="57"/>
    </row>
    <row r="1252" spans="6:9">
      <c r="H1252" s="50"/>
      <c r="I1252" s="58"/>
    </row>
    <row r="1253" spans="6:9" ht="12" customHeight="1">
      <c r="H1253" s="50"/>
      <c r="I1253" s="58"/>
    </row>
    <row r="1254" spans="6:9">
      <c r="H1254" s="50"/>
      <c r="I1254" s="58"/>
    </row>
    <row r="1255" spans="6:9">
      <c r="H1255" s="50"/>
      <c r="I1255" s="58"/>
    </row>
    <row r="1256" spans="6:9">
      <c r="H1256" s="50"/>
      <c r="I1256" s="58"/>
    </row>
    <row r="1257" spans="6:9">
      <c r="F1257" s="17"/>
      <c r="G1257" s="53"/>
      <c r="H1257" s="51"/>
      <c r="I1257" s="58"/>
    </row>
    <row r="1258" spans="6:9">
      <c r="F1258" s="16"/>
      <c r="G1258" s="35"/>
      <c r="H1258" s="48"/>
      <c r="I1258" s="58"/>
    </row>
    <row r="1259" spans="6:9">
      <c r="F1259" s="16"/>
      <c r="G1259" s="35"/>
      <c r="H1259" s="48"/>
      <c r="I1259" s="58"/>
    </row>
    <row r="1260" spans="6:9">
      <c r="F1260" s="16"/>
      <c r="G1260" s="35"/>
      <c r="H1260" s="48"/>
      <c r="I1260" s="58"/>
    </row>
    <row r="1261" spans="6:9">
      <c r="F1261" s="16"/>
      <c r="G1261" s="35"/>
      <c r="H1261" s="48"/>
      <c r="I1261" s="58"/>
    </row>
    <row r="1262" spans="6:9">
      <c r="F1262" s="16"/>
      <c r="G1262" s="35"/>
      <c r="H1262" s="48"/>
      <c r="I1262" s="58"/>
    </row>
    <row r="1263" spans="6:9" ht="12" customHeight="1">
      <c r="F1263" s="16"/>
      <c r="G1263" s="35"/>
      <c r="H1263" s="48"/>
      <c r="I1263" s="58"/>
    </row>
    <row r="1264" spans="6:9">
      <c r="F1264" s="16"/>
      <c r="G1264" s="35"/>
      <c r="H1264" s="48"/>
      <c r="I1264" s="58"/>
    </row>
    <row r="1265" spans="6:9">
      <c r="F1265" s="16"/>
      <c r="G1265" s="35"/>
      <c r="H1265" s="48"/>
      <c r="I1265" s="58"/>
    </row>
    <row r="1266" spans="6:9">
      <c r="F1266" s="16"/>
      <c r="G1266" s="35"/>
      <c r="H1266" s="48"/>
      <c r="I1266" s="58"/>
    </row>
    <row r="1267" spans="6:9">
      <c r="F1267" s="16"/>
      <c r="G1267" s="35"/>
      <c r="H1267" s="48"/>
      <c r="I1267" s="58"/>
    </row>
    <row r="1268" spans="6:9">
      <c r="F1268" s="16"/>
      <c r="G1268" s="35"/>
      <c r="H1268" s="48"/>
      <c r="I1268" s="58"/>
    </row>
    <row r="1269" spans="6:9">
      <c r="F1269" s="16"/>
      <c r="G1269" s="35"/>
      <c r="H1269" s="48"/>
      <c r="I1269" s="58"/>
    </row>
    <row r="1270" spans="6:9">
      <c r="F1270" s="16"/>
      <c r="G1270" s="35"/>
      <c r="H1270" s="48"/>
      <c r="I1270" s="58"/>
    </row>
    <row r="1271" spans="6:9">
      <c r="F1271" s="16"/>
      <c r="G1271" s="35"/>
      <c r="H1271" s="48"/>
      <c r="I1271" s="58"/>
    </row>
    <row r="1272" spans="6:9">
      <c r="F1272" s="10"/>
      <c r="G1272" s="35"/>
      <c r="H1272" s="49"/>
      <c r="I1272" s="58"/>
    </row>
    <row r="1273" spans="6:9" ht="12" customHeight="1">
      <c r="H1273" s="50"/>
      <c r="I1273" s="58"/>
    </row>
    <row r="1274" spans="6:9">
      <c r="H1274" s="50"/>
      <c r="I1274" s="58"/>
    </row>
    <row r="1275" spans="6:9">
      <c r="H1275" s="50"/>
      <c r="I1275" s="58"/>
    </row>
    <row r="1276" spans="6:9">
      <c r="H1276" s="50"/>
      <c r="I1276" s="58"/>
    </row>
    <row r="1277" spans="6:9">
      <c r="H1277" s="50"/>
      <c r="I1277" s="58"/>
    </row>
    <row r="1278" spans="6:9">
      <c r="H1278" s="50"/>
      <c r="I1278" s="58"/>
    </row>
    <row r="1279" spans="6:9">
      <c r="F1279" s="17"/>
      <c r="G1279" s="53"/>
      <c r="H1279" s="51"/>
      <c r="I1279" s="58"/>
    </row>
    <row r="1280" spans="6:9">
      <c r="F1280" s="16"/>
      <c r="G1280" s="35"/>
      <c r="H1280" s="48"/>
      <c r="I1280" s="58"/>
    </row>
    <row r="1281" spans="6:9">
      <c r="F1281" s="16"/>
      <c r="G1281" s="35"/>
      <c r="H1281" s="48"/>
      <c r="I1281" s="59"/>
    </row>
    <row r="1282" spans="6:9">
      <c r="F1282" s="16"/>
      <c r="G1282" s="35"/>
      <c r="H1282" s="48"/>
      <c r="I1282" s="59"/>
    </row>
    <row r="1283" spans="6:9" ht="12" customHeight="1">
      <c r="F1283" s="16"/>
      <c r="G1283" s="35"/>
      <c r="H1283" s="48"/>
      <c r="I1283" s="59"/>
    </row>
    <row r="1284" spans="6:9">
      <c r="F1284" s="16"/>
      <c r="G1284" s="35"/>
      <c r="H1284" s="48"/>
      <c r="I1284" s="59"/>
    </row>
    <row r="1285" spans="6:9">
      <c r="F1285" s="16"/>
      <c r="G1285" s="35"/>
      <c r="H1285" s="48"/>
      <c r="I1285" s="59"/>
    </row>
    <row r="1286" spans="6:9">
      <c r="F1286" s="10"/>
      <c r="G1286" s="35"/>
      <c r="H1286" s="49"/>
      <c r="I1286" s="59"/>
    </row>
    <row r="1287" spans="6:9">
      <c r="H1287" s="50"/>
      <c r="I1287" s="57"/>
    </row>
    <row r="1288" spans="6:9">
      <c r="H1288" s="50"/>
      <c r="I1288" s="58"/>
    </row>
    <row r="1289" spans="6:9">
      <c r="H1289" s="50"/>
      <c r="I1289" s="58"/>
    </row>
    <row r="1290" spans="6:9">
      <c r="H1290" s="50"/>
      <c r="I1290" s="58"/>
    </row>
    <row r="1291" spans="6:9">
      <c r="H1291" s="50"/>
      <c r="I1291" s="58"/>
    </row>
    <row r="1292" spans="6:9">
      <c r="H1292" s="50"/>
      <c r="I1292" s="58"/>
    </row>
    <row r="1293" spans="6:9">
      <c r="F1293" s="17"/>
      <c r="G1293" s="53"/>
      <c r="H1293" s="51"/>
      <c r="I1293" s="58"/>
    </row>
    <row r="1294" spans="6:9">
      <c r="F1294" s="16"/>
      <c r="G1294" s="35"/>
      <c r="H1294" s="48"/>
      <c r="I1294" s="58"/>
    </row>
    <row r="1295" spans="6:9">
      <c r="F1295" s="16"/>
      <c r="G1295" s="35"/>
      <c r="H1295" s="48"/>
      <c r="I1295" s="58"/>
    </row>
    <row r="1296" spans="6:9">
      <c r="F1296" s="16"/>
      <c r="G1296" s="35"/>
      <c r="H1296" s="48"/>
      <c r="I1296" s="58"/>
    </row>
    <row r="1297" spans="6:9" ht="12" customHeight="1">
      <c r="F1297" s="16"/>
      <c r="G1297" s="35"/>
      <c r="H1297" s="48"/>
      <c r="I1297" s="58"/>
    </row>
    <row r="1298" spans="6:9">
      <c r="F1298" s="16"/>
      <c r="G1298" s="35"/>
      <c r="H1298" s="48"/>
      <c r="I1298" s="58"/>
    </row>
    <row r="1299" spans="6:9">
      <c r="F1299" s="16"/>
      <c r="G1299" s="35"/>
      <c r="H1299" s="48"/>
      <c r="I1299" s="58"/>
    </row>
    <row r="1300" spans="6:9">
      <c r="F1300" s="16"/>
      <c r="G1300" s="35"/>
      <c r="H1300" s="48"/>
      <c r="I1300" s="58"/>
    </row>
    <row r="1301" spans="6:9">
      <c r="F1301" s="16"/>
      <c r="G1301" s="35"/>
      <c r="H1301" s="48"/>
      <c r="I1301" s="58"/>
    </row>
    <row r="1302" spans="6:9">
      <c r="F1302" s="16"/>
      <c r="G1302" s="35"/>
      <c r="H1302" s="48"/>
      <c r="I1302" s="58"/>
    </row>
    <row r="1303" spans="6:9">
      <c r="F1303" s="16"/>
      <c r="G1303" s="35"/>
      <c r="H1303" s="48"/>
      <c r="I1303" s="59"/>
    </row>
    <row r="1304" spans="6:9">
      <c r="F1304" s="16"/>
      <c r="G1304" s="35"/>
      <c r="H1304" s="48"/>
      <c r="I1304" s="59"/>
    </row>
    <row r="1305" spans="6:9">
      <c r="F1305" s="16"/>
      <c r="G1305" s="35"/>
      <c r="H1305" s="48"/>
      <c r="I1305" s="59"/>
    </row>
    <row r="1306" spans="6:9">
      <c r="F1306" s="16"/>
      <c r="G1306" s="35"/>
      <c r="H1306" s="48"/>
      <c r="I1306" s="59"/>
    </row>
    <row r="1307" spans="6:9">
      <c r="F1307" s="16"/>
      <c r="G1307" s="35"/>
      <c r="H1307" s="48"/>
      <c r="I1307" s="59"/>
    </row>
    <row r="1308" spans="6:9">
      <c r="F1308" s="16"/>
      <c r="G1308" s="35"/>
      <c r="H1308" s="48"/>
      <c r="I1308" s="59"/>
    </row>
    <row r="1309" spans="6:9">
      <c r="F1309" s="16"/>
      <c r="G1309" s="35"/>
      <c r="H1309" s="48"/>
      <c r="I1309" s="57"/>
    </row>
    <row r="1310" spans="6:9">
      <c r="F1310" s="16"/>
      <c r="G1310" s="35"/>
      <c r="H1310" s="48"/>
      <c r="I1310" s="58"/>
    </row>
    <row r="1311" spans="6:9">
      <c r="F1311" s="16"/>
      <c r="G1311" s="35"/>
      <c r="H1311" s="48"/>
      <c r="I1311" s="58"/>
    </row>
    <row r="1312" spans="6:9">
      <c r="F1312" s="10"/>
      <c r="G1312" s="35"/>
      <c r="H1312" s="49"/>
      <c r="I1312" s="58"/>
    </row>
    <row r="1313" spans="6:9">
      <c r="H1313" s="50"/>
      <c r="I1313" s="58"/>
    </row>
    <row r="1314" spans="6:9">
      <c r="H1314" s="50"/>
      <c r="I1314" s="58"/>
    </row>
    <row r="1315" spans="6:9">
      <c r="H1315" s="50"/>
      <c r="I1315" s="58"/>
    </row>
    <row r="1316" spans="6:9">
      <c r="H1316" s="50"/>
      <c r="I1316" s="58"/>
    </row>
    <row r="1317" spans="6:9">
      <c r="H1317" s="50"/>
      <c r="I1317" s="59"/>
    </row>
    <row r="1318" spans="6:9">
      <c r="H1318" s="50"/>
      <c r="I1318" s="59"/>
    </row>
    <row r="1319" spans="6:9">
      <c r="H1319" s="50"/>
      <c r="I1319" s="59"/>
    </row>
    <row r="1320" spans="6:9">
      <c r="H1320" s="50"/>
      <c r="I1320" s="59"/>
    </row>
    <row r="1321" spans="6:9" ht="12" customHeight="1">
      <c r="H1321" s="50"/>
      <c r="I1321" s="59"/>
    </row>
    <row r="1322" spans="6:9">
      <c r="H1322" s="50"/>
      <c r="I1322" s="59"/>
    </row>
    <row r="1323" spans="6:9">
      <c r="H1323" s="50"/>
      <c r="I1323" s="57"/>
    </row>
    <row r="1324" spans="6:9">
      <c r="H1324" s="50"/>
      <c r="I1324" s="58"/>
    </row>
    <row r="1325" spans="6:9">
      <c r="F1325" s="17"/>
      <c r="G1325" s="53"/>
      <c r="H1325" s="51"/>
      <c r="I1325" s="58"/>
    </row>
    <row r="1326" spans="6:9">
      <c r="F1326" s="16"/>
      <c r="G1326" s="35"/>
      <c r="H1326" s="48"/>
      <c r="I1326" s="58"/>
    </row>
    <row r="1327" spans="6:9">
      <c r="F1327" s="16"/>
      <c r="G1327" s="35"/>
      <c r="H1327" s="48"/>
      <c r="I1327" s="58"/>
    </row>
    <row r="1328" spans="6:9">
      <c r="F1328" s="16"/>
      <c r="G1328" s="35"/>
      <c r="H1328" s="48"/>
      <c r="I1328" s="58"/>
    </row>
    <row r="1329" spans="6:9">
      <c r="F1329" s="16"/>
      <c r="G1329" s="35"/>
      <c r="H1329" s="48"/>
      <c r="I1329" s="58"/>
    </row>
    <row r="1330" spans="6:9">
      <c r="F1330" s="10"/>
      <c r="G1330" s="35"/>
      <c r="H1330" s="49"/>
      <c r="I1330" s="58"/>
    </row>
    <row r="1331" spans="6:9">
      <c r="H1331" s="50"/>
      <c r="I1331" s="58"/>
    </row>
    <row r="1332" spans="6:9">
      <c r="H1332" s="50"/>
      <c r="I1332" s="58"/>
    </row>
    <row r="1333" spans="6:9">
      <c r="H1333" s="50"/>
      <c r="I1333" s="58"/>
    </row>
    <row r="1334" spans="6:9">
      <c r="H1334" s="50"/>
      <c r="I1334" s="58"/>
    </row>
    <row r="1335" spans="6:9">
      <c r="H1335" s="50"/>
      <c r="I1335" s="58"/>
    </row>
    <row r="1336" spans="6:9">
      <c r="H1336" s="50"/>
      <c r="I1336" s="58"/>
    </row>
    <row r="1337" spans="6:9">
      <c r="F1337" s="17"/>
      <c r="G1337" s="53"/>
      <c r="H1337" s="51"/>
      <c r="I1337" s="58"/>
    </row>
    <row r="1338" spans="6:9">
      <c r="F1338" s="16"/>
      <c r="G1338" s="35"/>
      <c r="H1338" s="48"/>
      <c r="I1338" s="58"/>
    </row>
    <row r="1339" spans="6:9">
      <c r="F1339" s="16"/>
      <c r="G1339" s="35"/>
      <c r="H1339" s="48"/>
      <c r="I1339" s="58"/>
    </row>
    <row r="1340" spans="6:9">
      <c r="F1340" s="10"/>
      <c r="G1340" s="35"/>
      <c r="H1340" s="49"/>
      <c r="I1340" s="58"/>
    </row>
    <row r="1341" spans="6:9">
      <c r="H1341" s="50"/>
      <c r="I1341" s="58"/>
    </row>
    <row r="1342" spans="6:9">
      <c r="H1342" s="50"/>
      <c r="I1342" s="58"/>
    </row>
    <row r="1343" spans="6:9">
      <c r="H1343" s="50"/>
      <c r="I1343" s="59"/>
    </row>
    <row r="1344" spans="6:9">
      <c r="H1344" s="50"/>
      <c r="I1344" s="59"/>
    </row>
    <row r="1345" spans="6:9">
      <c r="H1345" s="50"/>
      <c r="I1345" s="59"/>
    </row>
    <row r="1346" spans="6:9">
      <c r="H1346" s="50"/>
      <c r="I1346" s="59"/>
    </row>
    <row r="1347" spans="6:9" ht="12" customHeight="1">
      <c r="F1347" s="17"/>
      <c r="G1347" s="53"/>
      <c r="H1347" s="51"/>
      <c r="I1347" s="59"/>
    </row>
    <row r="1348" spans="6:9">
      <c r="F1348" s="16"/>
      <c r="G1348" s="35"/>
      <c r="H1348" s="48"/>
      <c r="I1348" s="59"/>
    </row>
    <row r="1349" spans="6:9">
      <c r="F1349" s="16"/>
      <c r="G1349" s="35"/>
      <c r="H1349" s="48"/>
      <c r="I1349" s="59"/>
    </row>
    <row r="1350" spans="6:9">
      <c r="F1350" s="16"/>
      <c r="G1350" s="35"/>
      <c r="H1350" s="48"/>
      <c r="I1350" s="59"/>
    </row>
    <row r="1351" spans="6:9">
      <c r="F1351" s="16"/>
      <c r="G1351" s="35"/>
      <c r="H1351" s="48"/>
      <c r="I1351" s="59"/>
    </row>
    <row r="1352" spans="6:9">
      <c r="F1352" s="16"/>
      <c r="G1352" s="35"/>
      <c r="H1352" s="48"/>
      <c r="I1352" s="59"/>
    </row>
    <row r="1353" spans="6:9">
      <c r="F1353" s="16"/>
      <c r="G1353" s="35"/>
      <c r="H1353" s="48"/>
      <c r="I1353" s="59"/>
    </row>
    <row r="1354" spans="6:9">
      <c r="F1354" s="16"/>
      <c r="G1354" s="35"/>
      <c r="H1354" s="48"/>
      <c r="I1354" s="59"/>
    </row>
    <row r="1355" spans="6:9">
      <c r="F1355" s="16"/>
      <c r="G1355" s="35"/>
      <c r="H1355" s="48"/>
      <c r="I1355" s="57"/>
    </row>
    <row r="1356" spans="6:9">
      <c r="F1356" s="16"/>
      <c r="G1356" s="35"/>
      <c r="H1356" s="48"/>
      <c r="I1356" s="58"/>
    </row>
    <row r="1357" spans="6:9">
      <c r="F1357" s="16"/>
      <c r="G1357" s="35"/>
      <c r="H1357" s="48"/>
      <c r="I1357" s="58"/>
    </row>
    <row r="1358" spans="6:9">
      <c r="F1358" s="16"/>
      <c r="G1358" s="35"/>
      <c r="H1358" s="48"/>
      <c r="I1358" s="58"/>
    </row>
    <row r="1359" spans="6:9">
      <c r="F1359" s="16"/>
      <c r="G1359" s="35"/>
      <c r="H1359" s="48"/>
      <c r="I1359" s="58"/>
    </row>
    <row r="1360" spans="6:9">
      <c r="F1360" s="16"/>
      <c r="G1360" s="35"/>
      <c r="H1360" s="48"/>
      <c r="I1360" s="58"/>
    </row>
    <row r="1361" spans="6:9">
      <c r="F1361" s="16"/>
      <c r="G1361" s="35"/>
      <c r="H1361" s="48"/>
      <c r="I1361" s="59"/>
    </row>
    <row r="1362" spans="6:9">
      <c r="F1362" s="10"/>
      <c r="G1362" s="35"/>
      <c r="H1362" s="49"/>
      <c r="I1362" s="59"/>
    </row>
    <row r="1363" spans="6:9">
      <c r="H1363" s="50"/>
      <c r="I1363" s="59"/>
    </row>
    <row r="1364" spans="6:9">
      <c r="H1364" s="50"/>
      <c r="I1364" s="59"/>
    </row>
    <row r="1365" spans="6:9">
      <c r="H1365" s="50"/>
      <c r="I1365" s="59"/>
    </row>
    <row r="1366" spans="6:9">
      <c r="H1366" s="50"/>
      <c r="I1366" s="59"/>
    </row>
    <row r="1367" spans="6:9">
      <c r="H1367" s="50"/>
      <c r="I1367" s="57"/>
    </row>
    <row r="1368" spans="6:9">
      <c r="H1368" s="50"/>
      <c r="I1368" s="58"/>
    </row>
    <row r="1369" spans="6:9">
      <c r="F1369" s="17"/>
      <c r="G1369" s="53"/>
      <c r="H1369" s="51"/>
      <c r="I1369" s="58"/>
    </row>
    <row r="1370" spans="6:9">
      <c r="F1370" s="16"/>
      <c r="G1370" s="35"/>
      <c r="H1370" s="48"/>
      <c r="I1370" s="58"/>
    </row>
    <row r="1371" spans="6:9">
      <c r="F1371" s="16"/>
      <c r="G1371" s="35"/>
      <c r="H1371" s="48"/>
      <c r="I1371" s="59"/>
    </row>
    <row r="1372" spans="6:9">
      <c r="F1372" s="10"/>
      <c r="G1372" s="35"/>
      <c r="H1372" s="49"/>
      <c r="I1372" s="59"/>
    </row>
    <row r="1373" spans="6:9" ht="12" customHeight="1">
      <c r="H1373" s="50"/>
      <c r="I1373" s="59"/>
    </row>
    <row r="1374" spans="6:9">
      <c r="H1374" s="50"/>
      <c r="I1374" s="59"/>
    </row>
    <row r="1375" spans="6:9">
      <c r="H1375" s="50"/>
      <c r="I1375" s="59"/>
    </row>
    <row r="1376" spans="6:9">
      <c r="H1376" s="50"/>
      <c r="I1376" s="59"/>
    </row>
    <row r="1377" spans="6:9">
      <c r="H1377" s="50"/>
      <c r="I1377" s="57"/>
    </row>
    <row r="1378" spans="6:9">
      <c r="H1378" s="50"/>
      <c r="I1378" s="58"/>
    </row>
    <row r="1379" spans="6:9">
      <c r="F1379" s="17"/>
      <c r="G1379" s="53"/>
      <c r="H1379" s="51"/>
      <c r="I1379" s="58"/>
    </row>
    <row r="1380" spans="6:9">
      <c r="F1380" s="16"/>
      <c r="G1380" s="35"/>
      <c r="H1380" s="48"/>
      <c r="I1380" s="58"/>
    </row>
    <row r="1381" spans="6:9">
      <c r="F1381" s="16"/>
      <c r="G1381" s="35"/>
      <c r="H1381" s="48"/>
      <c r="I1381" s="58"/>
    </row>
    <row r="1382" spans="6:9">
      <c r="F1382" s="10"/>
      <c r="G1382" s="35"/>
      <c r="H1382" s="49"/>
      <c r="I1382" s="58"/>
    </row>
    <row r="1383" spans="6:9">
      <c r="H1383" s="50"/>
      <c r="I1383" s="58"/>
    </row>
    <row r="1384" spans="6:9">
      <c r="H1384" s="50"/>
      <c r="I1384" s="58"/>
    </row>
    <row r="1385" spans="6:9">
      <c r="H1385" s="50"/>
      <c r="I1385" s="58"/>
    </row>
    <row r="1386" spans="6:9">
      <c r="H1386" s="50"/>
      <c r="I1386" s="58"/>
    </row>
    <row r="1387" spans="6:9">
      <c r="H1387" s="50"/>
      <c r="I1387" s="58"/>
    </row>
    <row r="1388" spans="6:9">
      <c r="H1388" s="50"/>
      <c r="I1388" s="58"/>
    </row>
    <row r="1389" spans="6:9">
      <c r="F1389" s="17"/>
      <c r="G1389" s="53"/>
      <c r="H1389" s="51"/>
      <c r="I1389" s="58"/>
    </row>
    <row r="1390" spans="6:9">
      <c r="F1390" s="16"/>
      <c r="G1390" s="35"/>
      <c r="H1390" s="48"/>
      <c r="I1390" s="58"/>
    </row>
    <row r="1391" spans="6:9">
      <c r="F1391" s="16"/>
      <c r="G1391" s="35"/>
      <c r="H1391" s="48"/>
      <c r="I1391" s="58"/>
    </row>
    <row r="1392" spans="6:9">
      <c r="F1392" s="16"/>
      <c r="G1392" s="35"/>
      <c r="H1392" s="48"/>
      <c r="I1392" s="58"/>
    </row>
    <row r="1393" spans="6:9">
      <c r="F1393" s="16"/>
      <c r="G1393" s="35"/>
      <c r="H1393" s="48"/>
      <c r="I1393" s="59"/>
    </row>
    <row r="1394" spans="6:9">
      <c r="F1394" s="10"/>
      <c r="G1394" s="35"/>
      <c r="H1394" s="49"/>
      <c r="I1394" s="59"/>
    </row>
    <row r="1395" spans="6:9">
      <c r="H1395" s="50"/>
      <c r="I1395" s="59"/>
    </row>
    <row r="1396" spans="6:9">
      <c r="H1396" s="50"/>
      <c r="I1396" s="59"/>
    </row>
    <row r="1397" spans="6:9" ht="12" customHeight="1">
      <c r="H1397" s="50"/>
      <c r="I1397" s="59"/>
    </row>
    <row r="1398" spans="6:9">
      <c r="H1398" s="50"/>
      <c r="I1398" s="59"/>
    </row>
    <row r="1399" spans="6:9">
      <c r="H1399" s="50"/>
      <c r="I1399" s="57"/>
    </row>
    <row r="1400" spans="6:9">
      <c r="H1400" s="50"/>
      <c r="I1400" s="58"/>
    </row>
    <row r="1401" spans="6:9">
      <c r="F1401" s="17"/>
      <c r="G1401" s="53"/>
      <c r="H1401" s="51"/>
      <c r="I1401" s="58"/>
    </row>
    <row r="1402" spans="6:9">
      <c r="F1402" s="16"/>
      <c r="G1402" s="35"/>
      <c r="H1402" s="48"/>
      <c r="I1402" s="58"/>
    </row>
    <row r="1403" spans="6:9">
      <c r="F1403" s="16"/>
      <c r="G1403" s="35"/>
      <c r="H1403" s="48"/>
      <c r="I1403" s="59"/>
    </row>
    <row r="1404" spans="6:9">
      <c r="F1404" s="16"/>
      <c r="G1404" s="35"/>
      <c r="H1404" s="48"/>
      <c r="I1404" s="59"/>
    </row>
    <row r="1405" spans="6:9">
      <c r="F1405" s="16"/>
      <c r="G1405" s="35"/>
      <c r="H1405" s="48"/>
      <c r="I1405" s="59"/>
    </row>
    <row r="1406" spans="6:9">
      <c r="F1406" s="10"/>
      <c r="G1406" s="35"/>
      <c r="H1406" s="49"/>
      <c r="I1406" s="59"/>
    </row>
    <row r="1407" spans="6:9">
      <c r="H1407" s="50"/>
      <c r="I1407" s="59"/>
    </row>
    <row r="1408" spans="6:9">
      <c r="H1408" s="50"/>
      <c r="I1408" s="59"/>
    </row>
    <row r="1409" spans="6:9">
      <c r="H1409" s="50"/>
      <c r="I1409" s="57"/>
    </row>
    <row r="1410" spans="6:9">
      <c r="H1410" s="50"/>
      <c r="I1410" s="58"/>
    </row>
    <row r="1411" spans="6:9">
      <c r="H1411" s="50"/>
      <c r="I1411" s="58"/>
    </row>
    <row r="1412" spans="6:9">
      <c r="H1412" s="50"/>
      <c r="I1412" s="58"/>
    </row>
    <row r="1413" spans="6:9">
      <c r="F1413" s="17"/>
      <c r="G1413" s="53"/>
      <c r="H1413" s="51"/>
      <c r="I1413" s="59"/>
    </row>
    <row r="1414" spans="6:9">
      <c r="F1414" s="16"/>
      <c r="G1414" s="35"/>
      <c r="H1414" s="48"/>
      <c r="I1414" s="59"/>
    </row>
    <row r="1415" spans="6:9">
      <c r="F1415" s="16"/>
      <c r="G1415" s="35"/>
      <c r="H1415" s="48"/>
      <c r="I1415" s="59"/>
    </row>
    <row r="1416" spans="6:9">
      <c r="F1416" s="10"/>
      <c r="G1416" s="35"/>
      <c r="H1416" s="49"/>
      <c r="I1416" s="59"/>
    </row>
    <row r="1417" spans="6:9">
      <c r="H1417" s="50"/>
      <c r="I1417" s="59"/>
    </row>
    <row r="1418" spans="6:9">
      <c r="H1418" s="50"/>
      <c r="I1418" s="59"/>
    </row>
    <row r="1419" spans="6:9">
      <c r="H1419" s="50"/>
      <c r="I1419" s="57"/>
    </row>
    <row r="1420" spans="6:9">
      <c r="H1420" s="50"/>
      <c r="I1420" s="58"/>
    </row>
    <row r="1421" spans="6:9" ht="12" customHeight="1">
      <c r="H1421" s="50"/>
      <c r="I1421" s="58"/>
    </row>
    <row r="1422" spans="6:9">
      <c r="H1422" s="50"/>
      <c r="I1422" s="58"/>
    </row>
    <row r="1423" spans="6:9">
      <c r="F1423" s="17"/>
      <c r="G1423" s="53"/>
      <c r="H1423" s="51"/>
      <c r="I1423" s="58"/>
    </row>
    <row r="1424" spans="6:9">
      <c r="F1424" s="16"/>
      <c r="G1424" s="35"/>
      <c r="H1424" s="48"/>
      <c r="I1424" s="58"/>
    </row>
    <row r="1425" spans="6:9">
      <c r="F1425" s="16"/>
      <c r="G1425" s="35"/>
      <c r="H1425" s="48"/>
      <c r="I1425" s="59"/>
    </row>
    <row r="1426" spans="6:9">
      <c r="F1426" s="10"/>
      <c r="G1426" s="35"/>
      <c r="H1426" s="49"/>
      <c r="I1426" s="59"/>
    </row>
    <row r="1427" spans="6:9">
      <c r="H1427" s="50"/>
      <c r="I1427" s="59"/>
    </row>
    <row r="1428" spans="6:9">
      <c r="H1428" s="50"/>
      <c r="I1428" s="59"/>
    </row>
    <row r="1429" spans="6:9">
      <c r="H1429" s="50"/>
      <c r="I1429" s="59"/>
    </row>
    <row r="1430" spans="6:9">
      <c r="H1430" s="50"/>
      <c r="I1430" s="59"/>
    </row>
    <row r="1431" spans="6:9">
      <c r="H1431" s="50"/>
      <c r="I1431" s="57"/>
    </row>
    <row r="1432" spans="6:9">
      <c r="H1432" s="50"/>
      <c r="I1432" s="58"/>
    </row>
    <row r="1433" spans="6:9">
      <c r="F1433" s="17"/>
      <c r="G1433" s="53"/>
      <c r="H1433" s="51"/>
      <c r="I1433" s="58"/>
    </row>
    <row r="1434" spans="6:9">
      <c r="F1434" s="16"/>
      <c r="G1434" s="35"/>
      <c r="H1434" s="48"/>
      <c r="I1434" s="58"/>
    </row>
    <row r="1435" spans="6:9">
      <c r="F1435" s="16"/>
      <c r="G1435" s="35"/>
      <c r="H1435" s="48"/>
      <c r="I1435" s="58"/>
    </row>
    <row r="1436" spans="6:9">
      <c r="F1436" s="10"/>
      <c r="G1436" s="35"/>
      <c r="H1436" s="49"/>
      <c r="I1436" s="58"/>
    </row>
    <row r="1437" spans="6:9">
      <c r="H1437" s="50"/>
      <c r="I1437" s="59"/>
    </row>
    <row r="1438" spans="6:9">
      <c r="H1438" s="50"/>
      <c r="I1438" s="59"/>
    </row>
    <row r="1439" spans="6:9">
      <c r="H1439" s="50"/>
      <c r="I1439" s="59"/>
    </row>
    <row r="1440" spans="6:9">
      <c r="H1440" s="50"/>
      <c r="I1440" s="59"/>
    </row>
    <row r="1441" spans="6:9">
      <c r="H1441" s="50"/>
      <c r="I1441" s="59"/>
    </row>
    <row r="1442" spans="6:9">
      <c r="H1442" s="50"/>
      <c r="I1442" s="59"/>
    </row>
    <row r="1443" spans="6:9">
      <c r="F1443" s="17"/>
      <c r="G1443" s="53"/>
      <c r="H1443" s="51"/>
      <c r="I1443" s="57"/>
    </row>
    <row r="1444" spans="6:9">
      <c r="F1444" s="16"/>
      <c r="G1444" s="35"/>
      <c r="H1444" s="48"/>
      <c r="I1444" s="58"/>
    </row>
    <row r="1445" spans="6:9">
      <c r="F1445" s="16"/>
      <c r="G1445" s="35"/>
      <c r="H1445" s="48"/>
      <c r="I1445" s="58"/>
    </row>
    <row r="1446" spans="6:9">
      <c r="F1446" s="10"/>
      <c r="G1446" s="35"/>
      <c r="H1446" s="49"/>
      <c r="I1446" s="58"/>
    </row>
    <row r="1447" spans="6:9" ht="12" customHeight="1">
      <c r="H1447" s="50"/>
      <c r="I1447" s="59"/>
    </row>
    <row r="1448" spans="6:9">
      <c r="H1448" s="50"/>
      <c r="I1448" s="59"/>
    </row>
    <row r="1449" spans="6:9">
      <c r="H1449" s="50"/>
      <c r="I1449" s="59"/>
    </row>
    <row r="1450" spans="6:9">
      <c r="H1450" s="50"/>
      <c r="I1450" s="59"/>
    </row>
    <row r="1451" spans="6:9">
      <c r="H1451" s="50"/>
      <c r="I1451" s="59"/>
    </row>
    <row r="1452" spans="6:9">
      <c r="H1452" s="50"/>
      <c r="I1452" s="59"/>
    </row>
    <row r="1453" spans="6:9">
      <c r="F1453" s="17"/>
      <c r="G1453" s="53"/>
      <c r="H1453" s="51"/>
      <c r="I1453" s="57"/>
    </row>
    <row r="1454" spans="6:9">
      <c r="F1454" s="16"/>
      <c r="G1454" s="35"/>
      <c r="H1454" s="48"/>
      <c r="I1454" s="58"/>
    </row>
    <row r="1455" spans="6:9">
      <c r="F1455" s="16"/>
      <c r="G1455" s="35"/>
      <c r="H1455" s="48"/>
      <c r="I1455" s="58"/>
    </row>
    <row r="1456" spans="6:9">
      <c r="F1456" s="10"/>
      <c r="G1456" s="35"/>
      <c r="H1456" s="49"/>
      <c r="I1456" s="58"/>
    </row>
    <row r="1457" spans="6:9">
      <c r="H1457" s="50"/>
      <c r="I1457" s="59"/>
    </row>
    <row r="1458" spans="6:9">
      <c r="H1458" s="50"/>
      <c r="I1458" s="59"/>
    </row>
    <row r="1459" spans="6:9">
      <c r="H1459" s="50"/>
      <c r="I1459" s="59"/>
    </row>
    <row r="1460" spans="6:9">
      <c r="H1460" s="50"/>
      <c r="I1460" s="59"/>
    </row>
    <row r="1461" spans="6:9">
      <c r="H1461" s="50"/>
      <c r="I1461" s="59"/>
    </row>
    <row r="1462" spans="6:9">
      <c r="H1462" s="50"/>
      <c r="I1462" s="59"/>
    </row>
    <row r="1463" spans="6:9">
      <c r="F1463" s="17"/>
      <c r="G1463" s="53"/>
      <c r="H1463" s="51"/>
      <c r="I1463" s="57"/>
    </row>
    <row r="1464" spans="6:9">
      <c r="F1464" s="16"/>
      <c r="G1464" s="35"/>
      <c r="H1464" s="48"/>
      <c r="I1464" s="58"/>
    </row>
    <row r="1465" spans="6:9">
      <c r="F1465" s="16"/>
      <c r="G1465" s="35"/>
      <c r="H1465" s="48"/>
      <c r="I1465" s="58"/>
    </row>
    <row r="1466" spans="6:9">
      <c r="F1466" s="16"/>
      <c r="G1466" s="35"/>
      <c r="H1466" s="48"/>
      <c r="I1466" s="58"/>
    </row>
    <row r="1467" spans="6:9">
      <c r="F1467" s="16"/>
      <c r="G1467" s="35"/>
      <c r="H1467" s="48"/>
      <c r="I1467" s="59"/>
    </row>
    <row r="1468" spans="6:9">
      <c r="F1468" s="10"/>
      <c r="G1468" s="35"/>
      <c r="H1468" s="49"/>
      <c r="I1468" s="59"/>
    </row>
    <row r="1469" spans="6:9">
      <c r="H1469" s="50"/>
      <c r="I1469" s="59"/>
    </row>
    <row r="1470" spans="6:9">
      <c r="H1470" s="50"/>
      <c r="I1470" s="59"/>
    </row>
    <row r="1471" spans="6:9">
      <c r="H1471" s="50"/>
      <c r="I1471" s="59"/>
    </row>
    <row r="1472" spans="6:9">
      <c r="H1472" s="50"/>
      <c r="I1472" s="59"/>
    </row>
    <row r="1473" spans="6:9" ht="12" customHeight="1">
      <c r="H1473" s="50"/>
      <c r="I1473" s="57"/>
    </row>
    <row r="1474" spans="6:9">
      <c r="H1474" s="50"/>
      <c r="I1474" s="58"/>
    </row>
    <row r="1475" spans="6:9">
      <c r="F1475" s="17"/>
      <c r="G1475" s="53"/>
      <c r="H1475" s="51"/>
      <c r="I1475" s="58"/>
    </row>
    <row r="1476" spans="6:9">
      <c r="F1476" s="16"/>
      <c r="G1476" s="35"/>
      <c r="H1476" s="48"/>
      <c r="I1476" s="58"/>
    </row>
    <row r="1477" spans="6:9">
      <c r="F1477" s="16"/>
      <c r="G1477" s="35"/>
      <c r="H1477" s="48"/>
      <c r="I1477" s="59"/>
    </row>
    <row r="1478" spans="6:9">
      <c r="F1478" s="10"/>
      <c r="G1478" s="35"/>
      <c r="H1478" s="49"/>
      <c r="I1478" s="59"/>
    </row>
    <row r="1479" spans="6:9">
      <c r="H1479" s="50"/>
      <c r="I1479" s="59"/>
    </row>
    <row r="1480" spans="6:9">
      <c r="H1480" s="50"/>
      <c r="I1480" s="59"/>
    </row>
    <row r="1481" spans="6:9">
      <c r="H1481" s="50"/>
      <c r="I1481" s="59"/>
    </row>
    <row r="1482" spans="6:9">
      <c r="H1482" s="50"/>
      <c r="I1482" s="59"/>
    </row>
    <row r="1483" spans="6:9">
      <c r="H1483" s="50"/>
      <c r="I1483" s="57"/>
    </row>
    <row r="1484" spans="6:9">
      <c r="H1484" s="50"/>
      <c r="I1484" s="58"/>
    </row>
    <row r="1485" spans="6:9">
      <c r="F1485" s="17"/>
      <c r="G1485" s="53"/>
      <c r="H1485" s="51"/>
      <c r="I1485" s="58"/>
    </row>
    <row r="1486" spans="6:9">
      <c r="F1486" s="16"/>
      <c r="G1486" s="35"/>
      <c r="H1486" s="48"/>
      <c r="I1486" s="58"/>
    </row>
    <row r="1487" spans="6:9">
      <c r="F1487" s="16"/>
      <c r="G1487" s="35"/>
      <c r="H1487" s="48"/>
      <c r="I1487" s="59"/>
    </row>
    <row r="1488" spans="6:9">
      <c r="F1488" s="10"/>
      <c r="G1488" s="35"/>
      <c r="H1488" s="49"/>
      <c r="I1488" s="59"/>
    </row>
    <row r="1489" spans="6:9">
      <c r="H1489" s="50"/>
      <c r="I1489" s="59"/>
    </row>
    <row r="1490" spans="6:9">
      <c r="H1490" s="50"/>
      <c r="I1490" s="59"/>
    </row>
    <row r="1491" spans="6:9">
      <c r="H1491" s="50"/>
      <c r="I1491" s="59"/>
    </row>
    <row r="1492" spans="6:9">
      <c r="H1492" s="50"/>
      <c r="I1492" s="59"/>
    </row>
    <row r="1493" spans="6:9">
      <c r="H1493" s="50"/>
      <c r="I1493" s="57"/>
    </row>
    <row r="1494" spans="6:9">
      <c r="H1494" s="50"/>
      <c r="I1494" s="58"/>
    </row>
    <row r="1495" spans="6:9">
      <c r="F1495" s="17"/>
      <c r="G1495" s="53"/>
      <c r="H1495" s="51"/>
      <c r="I1495" s="58"/>
    </row>
    <row r="1496" spans="6:9">
      <c r="F1496" s="16"/>
      <c r="G1496" s="35"/>
      <c r="H1496" s="48"/>
      <c r="I1496" s="58"/>
    </row>
    <row r="1497" spans="6:9" ht="12" customHeight="1">
      <c r="F1497" s="16"/>
      <c r="G1497" s="35"/>
      <c r="H1497" s="48"/>
      <c r="I1497" s="58"/>
    </row>
    <row r="1498" spans="6:9">
      <c r="F1498" s="10"/>
      <c r="G1498" s="35"/>
      <c r="H1498" s="49"/>
      <c r="I1498" s="58"/>
    </row>
    <row r="1499" spans="6:9">
      <c r="H1499" s="50"/>
      <c r="I1499" s="59"/>
    </row>
    <row r="1500" spans="6:9">
      <c r="H1500" s="50"/>
      <c r="I1500" s="59"/>
    </row>
    <row r="1501" spans="6:9">
      <c r="H1501" s="50"/>
      <c r="I1501" s="59"/>
    </row>
    <row r="1502" spans="6:9">
      <c r="H1502" s="50"/>
      <c r="I1502" s="59"/>
    </row>
    <row r="1503" spans="6:9">
      <c r="H1503" s="50"/>
      <c r="I1503" s="59"/>
    </row>
    <row r="1504" spans="6:9">
      <c r="H1504" s="50"/>
      <c r="I1504" s="59"/>
    </row>
    <row r="1505" spans="6:9">
      <c r="F1505" s="17"/>
      <c r="G1505" s="53"/>
      <c r="H1505" s="51"/>
      <c r="I1505" s="57"/>
    </row>
    <row r="1506" spans="6:9">
      <c r="F1506" s="16"/>
      <c r="G1506" s="35"/>
      <c r="H1506" s="48"/>
      <c r="I1506" s="58"/>
    </row>
    <row r="1507" spans="6:9">
      <c r="F1507" s="16"/>
      <c r="G1507" s="35"/>
      <c r="H1507" s="48"/>
      <c r="I1507" s="58"/>
    </row>
    <row r="1508" spans="6:9">
      <c r="F1508" s="16"/>
      <c r="G1508" s="35"/>
      <c r="H1508" s="48"/>
      <c r="I1508" s="58"/>
    </row>
    <row r="1509" spans="6:9">
      <c r="F1509" s="16"/>
      <c r="G1509" s="35"/>
      <c r="H1509" s="48"/>
      <c r="I1509" s="59"/>
    </row>
    <row r="1510" spans="6:9">
      <c r="F1510" s="16"/>
      <c r="G1510" s="35"/>
      <c r="H1510" s="48"/>
      <c r="I1510" s="59"/>
    </row>
    <row r="1511" spans="6:9">
      <c r="F1511" s="16"/>
      <c r="G1511" s="35"/>
      <c r="H1511" s="48"/>
      <c r="I1511" s="59"/>
    </row>
    <row r="1512" spans="6:9">
      <c r="F1512" s="10"/>
      <c r="G1512" s="35"/>
      <c r="H1512" s="49"/>
      <c r="I1512" s="59"/>
    </row>
    <row r="1513" spans="6:9">
      <c r="H1513" s="50"/>
      <c r="I1513" s="59"/>
    </row>
    <row r="1514" spans="6:9">
      <c r="H1514" s="50"/>
      <c r="I1514" s="59"/>
    </row>
    <row r="1515" spans="6:9">
      <c r="H1515" s="50"/>
      <c r="I1515" s="57"/>
    </row>
    <row r="1516" spans="6:9">
      <c r="H1516" s="50"/>
      <c r="I1516" s="58"/>
    </row>
    <row r="1517" spans="6:9">
      <c r="H1517" s="50"/>
      <c r="I1517" s="58"/>
    </row>
    <row r="1518" spans="6:9">
      <c r="H1518" s="50"/>
      <c r="I1518" s="58"/>
    </row>
    <row r="1519" spans="6:9">
      <c r="F1519" s="17"/>
      <c r="G1519" s="53"/>
      <c r="H1519" s="51"/>
      <c r="I1519" s="59"/>
    </row>
    <row r="1520" spans="6:9">
      <c r="F1520" s="16"/>
      <c r="G1520" s="35"/>
      <c r="H1520" s="48"/>
      <c r="I1520" s="59"/>
    </row>
    <row r="1521" spans="6:9">
      <c r="F1521" s="16"/>
      <c r="G1521" s="35"/>
      <c r="H1521" s="48"/>
      <c r="I1521" s="59"/>
    </row>
    <row r="1522" spans="6:9">
      <c r="F1522" s="16"/>
      <c r="G1522" s="35"/>
      <c r="H1522" s="48"/>
      <c r="I1522" s="59"/>
    </row>
    <row r="1523" spans="6:9" ht="12" customHeight="1">
      <c r="F1523" s="16"/>
      <c r="G1523" s="35"/>
      <c r="H1523" s="48"/>
      <c r="I1523" s="59"/>
    </row>
    <row r="1524" spans="6:9">
      <c r="F1524" s="16"/>
      <c r="G1524" s="35"/>
      <c r="H1524" s="48"/>
      <c r="I1524" s="59"/>
    </row>
    <row r="1525" spans="6:9">
      <c r="F1525" s="16"/>
      <c r="G1525" s="35"/>
      <c r="H1525" s="48"/>
      <c r="I1525" s="57"/>
    </row>
    <row r="1526" spans="6:9">
      <c r="F1526" s="16"/>
      <c r="G1526" s="35"/>
      <c r="H1526" s="48"/>
      <c r="I1526" s="58"/>
    </row>
    <row r="1527" spans="6:9">
      <c r="F1527" s="16"/>
      <c r="G1527" s="35"/>
      <c r="H1527" s="48"/>
      <c r="I1527" s="58"/>
    </row>
    <row r="1528" spans="6:9">
      <c r="F1528" s="10"/>
      <c r="G1528" s="35"/>
      <c r="H1528" s="49"/>
      <c r="I1528" s="58"/>
    </row>
    <row r="1529" spans="6:9">
      <c r="H1529" s="50"/>
      <c r="I1529" s="59"/>
    </row>
    <row r="1530" spans="6:9">
      <c r="H1530" s="50"/>
      <c r="I1530" s="59"/>
    </row>
    <row r="1531" spans="6:9">
      <c r="H1531" s="50"/>
      <c r="I1531" s="59"/>
    </row>
    <row r="1532" spans="6:9">
      <c r="H1532" s="50"/>
      <c r="I1532" s="59"/>
    </row>
    <row r="1533" spans="6:9">
      <c r="H1533" s="50"/>
      <c r="I1533" s="59"/>
    </row>
    <row r="1534" spans="6:9">
      <c r="H1534" s="50"/>
      <c r="I1534" s="59"/>
    </row>
    <row r="1535" spans="6:9">
      <c r="F1535" s="17"/>
      <c r="G1535" s="53"/>
      <c r="H1535" s="51"/>
      <c r="I1535" s="57"/>
    </row>
    <row r="1536" spans="6:9">
      <c r="F1536" s="16"/>
      <c r="G1536" s="35"/>
      <c r="H1536" s="48"/>
      <c r="I1536" s="58"/>
    </row>
    <row r="1537" spans="6:9">
      <c r="F1537" s="16"/>
      <c r="G1537" s="35"/>
      <c r="H1537" s="48"/>
      <c r="I1537" s="58"/>
    </row>
    <row r="1538" spans="6:9">
      <c r="F1538" s="16"/>
      <c r="G1538" s="35"/>
      <c r="H1538" s="48"/>
      <c r="I1538" s="58"/>
    </row>
    <row r="1539" spans="6:9">
      <c r="F1539" s="16"/>
      <c r="G1539" s="35"/>
      <c r="H1539" s="48"/>
      <c r="I1539" s="58"/>
    </row>
    <row r="1540" spans="6:9">
      <c r="F1540" s="16"/>
      <c r="G1540" s="35"/>
      <c r="H1540" s="48"/>
      <c r="I1540" s="58"/>
    </row>
    <row r="1541" spans="6:9">
      <c r="F1541" s="16"/>
      <c r="G1541" s="35"/>
      <c r="H1541" s="48"/>
      <c r="I1541" s="58"/>
    </row>
    <row r="1542" spans="6:9">
      <c r="F1542" s="16"/>
      <c r="G1542" s="35"/>
      <c r="H1542" s="48"/>
      <c r="I1542" s="58"/>
    </row>
    <row r="1543" spans="6:9">
      <c r="F1543" s="16"/>
      <c r="G1543" s="35"/>
      <c r="H1543" s="48"/>
      <c r="I1543" s="59"/>
    </row>
    <row r="1544" spans="6:9">
      <c r="F1544" s="10"/>
      <c r="G1544" s="35"/>
      <c r="H1544" s="49"/>
      <c r="I1544" s="59"/>
    </row>
    <row r="1545" spans="6:9">
      <c r="H1545" s="50"/>
      <c r="I1545" s="59"/>
    </row>
    <row r="1546" spans="6:9">
      <c r="H1546" s="50"/>
      <c r="I1546" s="59"/>
    </row>
    <row r="1547" spans="6:9">
      <c r="H1547" s="50"/>
      <c r="I1547" s="59"/>
    </row>
    <row r="1548" spans="6:9">
      <c r="H1548" s="50"/>
      <c r="I1548" s="59"/>
    </row>
    <row r="1549" spans="6:9" ht="12" customHeight="1">
      <c r="H1549" s="50"/>
      <c r="I1549" s="57"/>
    </row>
    <row r="1550" spans="6:9">
      <c r="H1550" s="50"/>
      <c r="I1550" s="58"/>
    </row>
    <row r="1551" spans="6:9">
      <c r="F1551" s="17"/>
      <c r="G1551" s="53"/>
      <c r="H1551" s="51"/>
      <c r="I1551" s="58"/>
    </row>
    <row r="1552" spans="6:9">
      <c r="F1552" s="16"/>
      <c r="G1552" s="35"/>
      <c r="H1552" s="48"/>
      <c r="I1552" s="58"/>
    </row>
    <row r="1553" spans="6:9">
      <c r="F1553" s="16"/>
      <c r="G1553" s="35"/>
      <c r="H1553" s="48"/>
      <c r="I1553" s="58"/>
    </row>
    <row r="1554" spans="6:9">
      <c r="F1554" s="16"/>
      <c r="G1554" s="35"/>
      <c r="H1554" s="48"/>
      <c r="I1554" s="58"/>
    </row>
    <row r="1555" spans="6:9">
      <c r="F1555" s="16"/>
      <c r="G1555" s="35"/>
      <c r="H1555" s="48"/>
      <c r="I1555" s="58"/>
    </row>
    <row r="1556" spans="6:9">
      <c r="F1556" s="16"/>
      <c r="G1556" s="35"/>
      <c r="H1556" s="48"/>
      <c r="I1556" s="58"/>
    </row>
    <row r="1557" spans="6:9">
      <c r="F1557" s="16"/>
      <c r="G1557" s="35"/>
      <c r="H1557" s="48"/>
      <c r="I1557" s="58"/>
    </row>
    <row r="1558" spans="6:9">
      <c r="F1558" s="16"/>
      <c r="G1558" s="35"/>
      <c r="H1558" s="48"/>
      <c r="I1558" s="58"/>
    </row>
    <row r="1559" spans="6:9">
      <c r="F1559" s="16"/>
      <c r="G1559" s="35"/>
      <c r="H1559" s="48"/>
      <c r="I1559" s="59"/>
    </row>
    <row r="1560" spans="6:9">
      <c r="F1560" s="16"/>
      <c r="G1560" s="35"/>
      <c r="H1560" s="48"/>
      <c r="I1560" s="59"/>
    </row>
    <row r="1561" spans="6:9">
      <c r="F1561" s="16"/>
      <c r="G1561" s="35"/>
      <c r="H1561" s="48"/>
      <c r="I1561" s="59"/>
    </row>
    <row r="1562" spans="6:9">
      <c r="F1562" s="16"/>
      <c r="G1562" s="35"/>
      <c r="H1562" s="48"/>
      <c r="I1562" s="59"/>
    </row>
    <row r="1563" spans="6:9">
      <c r="F1563" s="16"/>
      <c r="G1563" s="35"/>
      <c r="H1563" s="48"/>
      <c r="I1563" s="59"/>
    </row>
    <row r="1564" spans="6:9">
      <c r="F1564" s="16"/>
      <c r="G1564" s="35"/>
      <c r="H1564" s="48"/>
      <c r="I1564" s="59"/>
    </row>
    <row r="1565" spans="6:9">
      <c r="F1565" s="16"/>
      <c r="G1565" s="35"/>
      <c r="H1565" s="48"/>
      <c r="I1565" s="57"/>
    </row>
    <row r="1566" spans="6:9">
      <c r="F1566" s="16"/>
      <c r="G1566" s="35"/>
      <c r="H1566" s="48"/>
      <c r="I1566" s="58"/>
    </row>
    <row r="1567" spans="6:9">
      <c r="F1567" s="16"/>
      <c r="G1567" s="35"/>
      <c r="H1567" s="48"/>
      <c r="I1567" s="58"/>
    </row>
    <row r="1568" spans="6:9">
      <c r="F1568" s="16"/>
      <c r="G1568" s="35"/>
      <c r="H1568" s="48"/>
      <c r="I1568" s="58"/>
    </row>
    <row r="1569" spans="6:9">
      <c r="F1569" s="16"/>
      <c r="G1569" s="35"/>
      <c r="H1569" s="48"/>
      <c r="I1569" s="58"/>
    </row>
    <row r="1570" spans="6:9">
      <c r="F1570" s="16"/>
      <c r="G1570" s="35"/>
      <c r="H1570" s="48"/>
      <c r="I1570" s="58"/>
    </row>
    <row r="1571" spans="6:9">
      <c r="F1571" s="16"/>
      <c r="G1571" s="35"/>
      <c r="H1571" s="48"/>
      <c r="I1571" s="58"/>
    </row>
    <row r="1572" spans="6:9">
      <c r="F1572" s="16"/>
      <c r="G1572" s="35"/>
      <c r="H1572" s="48"/>
      <c r="I1572" s="58"/>
    </row>
    <row r="1573" spans="6:9" ht="12" customHeight="1">
      <c r="F1573" s="16"/>
      <c r="G1573" s="35"/>
      <c r="H1573" s="48"/>
      <c r="I1573" s="58"/>
    </row>
    <row r="1574" spans="6:9">
      <c r="F1574" s="16"/>
      <c r="G1574" s="35"/>
      <c r="H1574" s="48"/>
      <c r="I1574" s="58"/>
    </row>
    <row r="1575" spans="6:9">
      <c r="F1575" s="16"/>
      <c r="G1575" s="35"/>
      <c r="H1575" s="48"/>
      <c r="I1575" s="59"/>
    </row>
    <row r="1576" spans="6:9">
      <c r="F1576" s="16"/>
      <c r="G1576" s="35"/>
      <c r="H1576" s="48"/>
      <c r="I1576" s="59"/>
    </row>
    <row r="1577" spans="6:9">
      <c r="F1577" s="16"/>
      <c r="G1577" s="35"/>
      <c r="H1577" s="48"/>
      <c r="I1577" s="59"/>
    </row>
    <row r="1578" spans="6:9">
      <c r="F1578" s="16"/>
      <c r="G1578" s="35"/>
      <c r="H1578" s="48"/>
      <c r="I1578" s="59"/>
    </row>
    <row r="1579" spans="6:9">
      <c r="F1579" s="16"/>
      <c r="G1579" s="35"/>
      <c r="H1579" s="48"/>
      <c r="I1579" s="59"/>
    </row>
    <row r="1580" spans="6:9">
      <c r="F1580" s="16"/>
      <c r="G1580" s="35"/>
      <c r="H1580" s="48"/>
      <c r="I1580" s="59"/>
    </row>
    <row r="1581" spans="6:9">
      <c r="F1581" s="16"/>
      <c r="G1581" s="35"/>
      <c r="H1581" s="48"/>
      <c r="I1581" s="57"/>
    </row>
    <row r="1582" spans="6:9">
      <c r="F1582" s="10"/>
      <c r="G1582" s="35"/>
      <c r="H1582" s="49"/>
      <c r="I1582" s="58"/>
    </row>
    <row r="1583" spans="6:9">
      <c r="H1583" s="50"/>
      <c r="I1583" s="58"/>
    </row>
    <row r="1584" spans="6:9">
      <c r="H1584" s="50"/>
      <c r="I1584" s="58"/>
    </row>
    <row r="1585" spans="6:9">
      <c r="H1585" s="50"/>
      <c r="I1585" s="58"/>
    </row>
    <row r="1586" spans="6:9">
      <c r="H1586" s="50"/>
      <c r="I1586" s="58"/>
    </row>
    <row r="1587" spans="6:9">
      <c r="H1587" s="50"/>
      <c r="I1587" s="58"/>
    </row>
    <row r="1588" spans="6:9">
      <c r="H1588" s="50"/>
      <c r="I1588" s="58"/>
    </row>
    <row r="1589" spans="6:9">
      <c r="F1589" s="17"/>
      <c r="G1589" s="53"/>
      <c r="H1589" s="51"/>
      <c r="I1589" s="58"/>
    </row>
    <row r="1590" spans="6:9">
      <c r="F1590" s="16"/>
      <c r="G1590" s="35"/>
      <c r="H1590" s="48"/>
      <c r="I1590" s="58"/>
    </row>
    <row r="1591" spans="6:9">
      <c r="F1591" s="16"/>
      <c r="G1591" s="35"/>
      <c r="H1591" s="48"/>
      <c r="I1591" s="58"/>
    </row>
    <row r="1592" spans="6:9">
      <c r="F1592" s="16"/>
      <c r="G1592" s="35"/>
      <c r="H1592" s="48"/>
      <c r="I1592" s="58"/>
    </row>
    <row r="1593" spans="6:9">
      <c r="F1593" s="16"/>
      <c r="G1593" s="35"/>
      <c r="H1593" s="48"/>
      <c r="I1593" s="58"/>
    </row>
    <row r="1594" spans="6:9">
      <c r="F1594" s="16"/>
      <c r="G1594" s="35"/>
      <c r="H1594" s="48"/>
      <c r="I1594" s="58"/>
    </row>
    <row r="1595" spans="6:9">
      <c r="F1595" s="16"/>
      <c r="G1595" s="35"/>
      <c r="H1595" s="48"/>
      <c r="I1595" s="58"/>
    </row>
    <row r="1596" spans="6:9">
      <c r="F1596" s="16"/>
      <c r="G1596" s="35"/>
      <c r="H1596" s="48"/>
      <c r="I1596" s="58"/>
    </row>
    <row r="1597" spans="6:9" ht="12" customHeight="1">
      <c r="F1597" s="16"/>
      <c r="G1597" s="35"/>
      <c r="H1597" s="48"/>
      <c r="I1597" s="58"/>
    </row>
    <row r="1598" spans="6:9">
      <c r="F1598" s="16"/>
      <c r="G1598" s="35"/>
      <c r="H1598" s="48"/>
      <c r="I1598" s="58"/>
    </row>
    <row r="1599" spans="6:9">
      <c r="F1599" s="16"/>
      <c r="G1599" s="35"/>
      <c r="H1599" s="48"/>
      <c r="I1599" s="58"/>
    </row>
    <row r="1600" spans="6:9">
      <c r="F1600" s="16"/>
      <c r="G1600" s="35"/>
      <c r="H1600" s="48"/>
      <c r="I1600" s="58"/>
    </row>
    <row r="1601" spans="6:9">
      <c r="F1601" s="16"/>
      <c r="G1601" s="35"/>
      <c r="H1601" s="48"/>
      <c r="I1601" s="58"/>
    </row>
    <row r="1602" spans="6:9">
      <c r="F1602" s="16"/>
      <c r="G1602" s="35"/>
      <c r="H1602" s="48"/>
      <c r="I1602" s="58"/>
    </row>
    <row r="1603" spans="6:9">
      <c r="F1603" s="16"/>
      <c r="G1603" s="35"/>
      <c r="H1603" s="48"/>
      <c r="I1603" s="58"/>
    </row>
    <row r="1604" spans="6:9">
      <c r="F1604" s="16"/>
      <c r="G1604" s="35"/>
      <c r="H1604" s="48"/>
      <c r="I1604" s="58"/>
    </row>
    <row r="1605" spans="6:9">
      <c r="F1605" s="16"/>
      <c r="G1605" s="35"/>
      <c r="H1605" s="48"/>
      <c r="I1605" s="58"/>
    </row>
    <row r="1606" spans="6:9">
      <c r="F1606" s="16"/>
      <c r="G1606" s="35"/>
      <c r="H1606" s="48"/>
      <c r="I1606" s="58"/>
    </row>
    <row r="1607" spans="6:9">
      <c r="F1607" s="16"/>
      <c r="G1607" s="35"/>
      <c r="H1607" s="48"/>
      <c r="I1607" s="58"/>
    </row>
    <row r="1608" spans="6:9">
      <c r="F1608" s="10"/>
      <c r="G1608" s="35"/>
      <c r="H1608" s="49"/>
      <c r="I1608" s="58"/>
    </row>
    <row r="1609" spans="6:9">
      <c r="H1609" s="50"/>
      <c r="I1609" s="58"/>
    </row>
    <row r="1610" spans="6:9">
      <c r="H1610" s="50"/>
      <c r="I1610" s="58"/>
    </row>
    <row r="1611" spans="6:9">
      <c r="H1611" s="50"/>
      <c r="I1611" s="58"/>
    </row>
    <row r="1612" spans="6:9">
      <c r="H1612" s="50"/>
      <c r="I1612" s="58"/>
    </row>
    <row r="1613" spans="6:9">
      <c r="H1613" s="50"/>
      <c r="I1613" s="59"/>
    </row>
    <row r="1614" spans="6:9">
      <c r="H1614" s="50"/>
      <c r="I1614" s="59"/>
    </row>
    <row r="1615" spans="6:9">
      <c r="F1615" s="17"/>
      <c r="G1615" s="53"/>
      <c r="H1615" s="51"/>
      <c r="I1615" s="59"/>
    </row>
    <row r="1616" spans="6:9">
      <c r="F1616" s="16"/>
      <c r="G1616" s="35"/>
      <c r="H1616" s="48"/>
      <c r="I1616" s="59"/>
    </row>
    <row r="1617" spans="6:9">
      <c r="F1617" s="16"/>
      <c r="G1617" s="35"/>
      <c r="H1617" s="48"/>
      <c r="I1617" s="59"/>
    </row>
    <row r="1618" spans="6:9">
      <c r="F1618" s="16"/>
      <c r="G1618" s="35"/>
      <c r="H1618" s="48"/>
      <c r="I1618" s="59"/>
    </row>
    <row r="1619" spans="6:9">
      <c r="F1619" s="16"/>
      <c r="G1619" s="35"/>
      <c r="H1619" s="48"/>
      <c r="I1619" s="57"/>
    </row>
    <row r="1620" spans="6:9">
      <c r="F1620" s="16"/>
      <c r="G1620" s="35"/>
      <c r="H1620" s="48"/>
      <c r="I1620" s="58"/>
    </row>
    <row r="1621" spans="6:9">
      <c r="F1621" s="16"/>
      <c r="G1621" s="35"/>
      <c r="H1621" s="48"/>
      <c r="I1621" s="58"/>
    </row>
    <row r="1622" spans="6:9">
      <c r="F1622" s="16"/>
      <c r="G1622" s="35"/>
      <c r="H1622" s="48"/>
      <c r="I1622" s="58"/>
    </row>
    <row r="1623" spans="6:9">
      <c r="F1623" s="16"/>
      <c r="G1623" s="35"/>
      <c r="H1623" s="48"/>
      <c r="I1623" s="58"/>
    </row>
    <row r="1624" spans="6:9">
      <c r="F1624" s="16"/>
      <c r="G1624" s="35"/>
      <c r="H1624" s="48"/>
      <c r="I1624" s="58"/>
    </row>
    <row r="1625" spans="6:9">
      <c r="F1625" s="16"/>
      <c r="G1625" s="35"/>
      <c r="H1625" s="48"/>
      <c r="I1625" s="58"/>
    </row>
    <row r="1626" spans="6:9">
      <c r="F1626" s="16"/>
      <c r="G1626" s="35"/>
      <c r="H1626" s="48"/>
      <c r="I1626" s="58"/>
    </row>
    <row r="1627" spans="6:9">
      <c r="F1627" s="16"/>
      <c r="G1627" s="35"/>
      <c r="H1627" s="48"/>
      <c r="I1627" s="58"/>
    </row>
    <row r="1628" spans="6:9">
      <c r="F1628" s="16"/>
      <c r="G1628" s="35"/>
      <c r="H1628" s="48"/>
      <c r="I1628" s="58"/>
    </row>
    <row r="1629" spans="6:9">
      <c r="F1629" s="16"/>
      <c r="G1629" s="35"/>
      <c r="H1629" s="48"/>
      <c r="I1629" s="58"/>
    </row>
    <row r="1630" spans="6:9">
      <c r="F1630" s="16"/>
      <c r="G1630" s="35"/>
      <c r="H1630" s="48"/>
      <c r="I1630" s="58"/>
    </row>
    <row r="1631" spans="6:9" ht="12" customHeight="1">
      <c r="F1631" s="16"/>
      <c r="G1631" s="35"/>
      <c r="H1631" s="48"/>
      <c r="I1631" s="58"/>
    </row>
    <row r="1632" spans="6:9">
      <c r="F1632" s="16"/>
      <c r="G1632" s="35"/>
      <c r="H1632" s="48"/>
      <c r="I1632" s="58"/>
    </row>
    <row r="1633" spans="6:9">
      <c r="F1633" s="16"/>
      <c r="G1633" s="35"/>
      <c r="H1633" s="48"/>
      <c r="I1633" s="58"/>
    </row>
    <row r="1634" spans="6:9">
      <c r="F1634" s="10"/>
      <c r="G1634" s="35"/>
      <c r="H1634" s="49"/>
      <c r="I1634" s="58"/>
    </row>
    <row r="1635" spans="6:9">
      <c r="H1635" s="50"/>
      <c r="I1635" s="58"/>
    </row>
    <row r="1636" spans="6:9">
      <c r="H1636" s="50"/>
      <c r="I1636" s="58"/>
    </row>
    <row r="1637" spans="6:9">
      <c r="H1637" s="50"/>
      <c r="I1637" s="58"/>
    </row>
    <row r="1638" spans="6:9">
      <c r="H1638" s="50"/>
      <c r="I1638" s="58"/>
    </row>
    <row r="1639" spans="6:9">
      <c r="H1639" s="50"/>
      <c r="I1639" s="59"/>
    </row>
    <row r="1640" spans="6:9">
      <c r="H1640" s="50"/>
      <c r="I1640" s="59"/>
    </row>
    <row r="1641" spans="6:9">
      <c r="F1641" s="17"/>
      <c r="G1641" s="53"/>
      <c r="H1641" s="51"/>
      <c r="I1641" s="59"/>
    </row>
    <row r="1642" spans="6:9">
      <c r="F1642" s="16"/>
      <c r="G1642" s="35"/>
      <c r="H1642" s="48"/>
      <c r="I1642" s="59"/>
    </row>
    <row r="1643" spans="6:9">
      <c r="F1643" s="16"/>
      <c r="G1643" s="35"/>
      <c r="H1643" s="48"/>
      <c r="I1643" s="59"/>
    </row>
    <row r="1644" spans="6:9">
      <c r="F1644" s="16"/>
      <c r="G1644" s="35"/>
      <c r="H1644" s="48"/>
      <c r="I1644" s="59"/>
    </row>
    <row r="1645" spans="6:9">
      <c r="F1645" s="16"/>
      <c r="G1645" s="35"/>
      <c r="H1645" s="48"/>
      <c r="I1645" s="57"/>
    </row>
    <row r="1646" spans="6:9">
      <c r="F1646" s="16"/>
      <c r="G1646" s="35"/>
      <c r="H1646" s="48"/>
      <c r="I1646" s="58"/>
    </row>
    <row r="1647" spans="6:9">
      <c r="F1647" s="16"/>
      <c r="G1647" s="35"/>
      <c r="H1647" s="48"/>
      <c r="I1647" s="58"/>
    </row>
    <row r="1648" spans="6:9">
      <c r="F1648" s="16"/>
      <c r="G1648" s="35"/>
      <c r="H1648" s="48"/>
      <c r="I1648" s="58"/>
    </row>
    <row r="1649" spans="6:9">
      <c r="F1649" s="16"/>
      <c r="G1649" s="35"/>
      <c r="H1649" s="48"/>
      <c r="I1649" s="58"/>
    </row>
    <row r="1650" spans="6:9">
      <c r="F1650" s="16"/>
      <c r="G1650" s="35"/>
      <c r="H1650" s="48"/>
      <c r="I1650" s="58"/>
    </row>
    <row r="1651" spans="6:9">
      <c r="F1651" s="16"/>
      <c r="G1651" s="35"/>
      <c r="H1651" s="48"/>
      <c r="I1651" s="58"/>
    </row>
    <row r="1652" spans="6:9">
      <c r="F1652" s="16"/>
      <c r="G1652" s="35"/>
      <c r="H1652" s="48"/>
      <c r="I1652" s="58"/>
    </row>
    <row r="1653" spans="6:9">
      <c r="F1653" s="16"/>
      <c r="G1653" s="35"/>
      <c r="H1653" s="48"/>
      <c r="I1653" s="58"/>
    </row>
    <row r="1654" spans="6:9">
      <c r="F1654" s="16"/>
      <c r="G1654" s="35"/>
      <c r="H1654" s="48"/>
      <c r="I1654" s="58"/>
    </row>
    <row r="1655" spans="6:9">
      <c r="F1655" s="16"/>
      <c r="G1655" s="35"/>
      <c r="H1655" s="48"/>
      <c r="I1655" s="58"/>
    </row>
    <row r="1656" spans="6:9">
      <c r="F1656" s="16"/>
      <c r="G1656" s="35"/>
      <c r="H1656" s="48"/>
      <c r="I1656" s="58"/>
    </row>
    <row r="1657" spans="6:9">
      <c r="F1657" s="16"/>
      <c r="G1657" s="35"/>
      <c r="H1657" s="48"/>
      <c r="I1657" s="58"/>
    </row>
    <row r="1658" spans="6:9">
      <c r="F1658" s="16"/>
      <c r="G1658" s="35"/>
      <c r="H1658" s="48"/>
      <c r="I1658" s="58"/>
    </row>
    <row r="1659" spans="6:9">
      <c r="F1659" s="16"/>
      <c r="G1659" s="35"/>
      <c r="H1659" s="48"/>
      <c r="I1659" s="58"/>
    </row>
    <row r="1660" spans="6:9">
      <c r="F1660" s="10"/>
      <c r="G1660" s="35"/>
      <c r="H1660" s="49"/>
      <c r="I1660" s="58"/>
    </row>
    <row r="1661" spans="6:9">
      <c r="H1661" s="50"/>
      <c r="I1661" s="58"/>
    </row>
    <row r="1662" spans="6:9">
      <c r="H1662" s="50"/>
      <c r="I1662" s="58"/>
    </row>
    <row r="1663" spans="6:9">
      <c r="H1663" s="50"/>
      <c r="I1663" s="58"/>
    </row>
    <row r="1664" spans="6:9">
      <c r="H1664" s="50"/>
      <c r="I1664" s="58"/>
    </row>
    <row r="1665" spans="6:9">
      <c r="H1665" s="50"/>
      <c r="I1665" s="59"/>
    </row>
    <row r="1666" spans="6:9">
      <c r="H1666" s="50"/>
      <c r="I1666" s="59"/>
    </row>
    <row r="1667" spans="6:9">
      <c r="F1667" s="17"/>
      <c r="G1667" s="53"/>
      <c r="H1667" s="51"/>
      <c r="I1667" s="59"/>
    </row>
    <row r="1668" spans="6:9">
      <c r="F1668" s="16"/>
      <c r="G1668" s="35"/>
      <c r="H1668" s="48"/>
      <c r="I1668" s="59"/>
    </row>
    <row r="1669" spans="6:9" ht="12" customHeight="1">
      <c r="F1669" s="16"/>
      <c r="G1669" s="35"/>
      <c r="H1669" s="48"/>
      <c r="I1669" s="59"/>
    </row>
    <row r="1670" spans="6:9">
      <c r="F1670" s="16"/>
      <c r="G1670" s="35"/>
      <c r="H1670" s="48"/>
      <c r="I1670" s="59"/>
    </row>
    <row r="1671" spans="6:9">
      <c r="F1671" s="16"/>
      <c r="G1671" s="35"/>
      <c r="H1671" s="48"/>
      <c r="I1671" s="57"/>
    </row>
    <row r="1672" spans="6:9">
      <c r="F1672" s="16"/>
      <c r="G1672" s="35"/>
      <c r="H1672" s="48"/>
      <c r="I1672" s="58"/>
    </row>
    <row r="1673" spans="6:9">
      <c r="F1673" s="16"/>
      <c r="G1673" s="35"/>
      <c r="H1673" s="48"/>
      <c r="I1673" s="58"/>
    </row>
    <row r="1674" spans="6:9">
      <c r="F1674" s="16"/>
      <c r="G1674" s="35"/>
      <c r="H1674" s="48"/>
      <c r="I1674" s="58"/>
    </row>
    <row r="1675" spans="6:9">
      <c r="F1675" s="16"/>
      <c r="G1675" s="35"/>
      <c r="H1675" s="48"/>
      <c r="I1675" s="58"/>
    </row>
    <row r="1676" spans="6:9">
      <c r="F1676" s="16"/>
      <c r="G1676" s="35"/>
      <c r="H1676" s="48"/>
      <c r="I1676" s="58"/>
    </row>
    <row r="1677" spans="6:9">
      <c r="F1677" s="16"/>
      <c r="G1677" s="35"/>
      <c r="H1677" s="48"/>
      <c r="I1677" s="58"/>
    </row>
    <row r="1678" spans="6:9">
      <c r="F1678" s="16"/>
      <c r="G1678" s="35"/>
      <c r="H1678" s="48"/>
      <c r="I1678" s="58"/>
    </row>
    <row r="1679" spans="6:9">
      <c r="F1679" s="16"/>
      <c r="G1679" s="35"/>
      <c r="H1679" s="48"/>
      <c r="I1679" s="58"/>
    </row>
    <row r="1680" spans="6:9">
      <c r="F1680" s="16"/>
      <c r="G1680" s="35"/>
      <c r="H1680" s="48"/>
      <c r="I1680" s="58"/>
    </row>
    <row r="1681" spans="6:9">
      <c r="F1681" s="16"/>
      <c r="G1681" s="35"/>
      <c r="H1681" s="48"/>
      <c r="I1681" s="58"/>
    </row>
    <row r="1682" spans="6:9">
      <c r="F1682" s="16"/>
      <c r="G1682" s="35"/>
      <c r="H1682" s="48"/>
      <c r="I1682" s="58"/>
    </row>
    <row r="1683" spans="6:9">
      <c r="F1683" s="16"/>
      <c r="G1683" s="35"/>
      <c r="H1683" s="48"/>
      <c r="I1683" s="58"/>
    </row>
    <row r="1684" spans="6:9">
      <c r="F1684" s="16"/>
      <c r="G1684" s="35"/>
      <c r="H1684" s="48"/>
      <c r="I1684" s="58"/>
    </row>
    <row r="1685" spans="6:9">
      <c r="F1685" s="16"/>
      <c r="G1685" s="35"/>
      <c r="H1685" s="48"/>
      <c r="I1685" s="58"/>
    </row>
    <row r="1686" spans="6:9">
      <c r="F1686" s="16"/>
      <c r="G1686" s="35"/>
      <c r="H1686" s="48"/>
      <c r="I1686" s="58"/>
    </row>
    <row r="1687" spans="6:9">
      <c r="F1687" s="16"/>
      <c r="G1687" s="35"/>
      <c r="H1687" s="48"/>
      <c r="I1687" s="58"/>
    </row>
    <row r="1688" spans="6:9">
      <c r="F1688" s="16"/>
      <c r="G1688" s="35"/>
      <c r="H1688" s="48"/>
      <c r="I1688" s="58"/>
    </row>
    <row r="1689" spans="6:9">
      <c r="F1689" s="16"/>
      <c r="G1689" s="35"/>
      <c r="H1689" s="48"/>
      <c r="I1689" s="58"/>
    </row>
    <row r="1690" spans="6:9">
      <c r="F1690" s="10"/>
      <c r="G1690" s="35"/>
      <c r="H1690" s="49"/>
      <c r="I1690" s="58"/>
    </row>
    <row r="1691" spans="6:9">
      <c r="H1691" s="50"/>
      <c r="I1691" s="59"/>
    </row>
    <row r="1692" spans="6:9">
      <c r="H1692" s="50"/>
      <c r="I1692" s="59"/>
    </row>
    <row r="1693" spans="6:9">
      <c r="H1693" s="50"/>
      <c r="I1693" s="59"/>
    </row>
    <row r="1694" spans="6:9">
      <c r="H1694" s="50"/>
      <c r="I1694" s="59"/>
    </row>
    <row r="1695" spans="6:9">
      <c r="H1695" s="50"/>
      <c r="I1695" s="59"/>
    </row>
    <row r="1696" spans="6:9">
      <c r="H1696" s="50"/>
      <c r="I1696" s="59"/>
    </row>
    <row r="1697" spans="6:9">
      <c r="F1697" s="17"/>
      <c r="G1697" s="53"/>
      <c r="H1697" s="51"/>
      <c r="I1697" s="57"/>
    </row>
    <row r="1698" spans="6:9">
      <c r="F1698" s="16"/>
      <c r="G1698" s="35"/>
      <c r="H1698" s="48"/>
      <c r="I1698" s="58"/>
    </row>
    <row r="1699" spans="6:9">
      <c r="F1699" s="16"/>
      <c r="G1699" s="35"/>
      <c r="H1699" s="48"/>
      <c r="I1699" s="58"/>
    </row>
    <row r="1700" spans="6:9">
      <c r="F1700" s="16"/>
      <c r="G1700" s="35"/>
      <c r="H1700" s="48"/>
      <c r="I1700" s="58"/>
    </row>
    <row r="1701" spans="6:9">
      <c r="F1701" s="16"/>
      <c r="G1701" s="35"/>
      <c r="H1701" s="48"/>
      <c r="I1701" s="58"/>
    </row>
    <row r="1702" spans="6:9">
      <c r="F1702" s="16"/>
      <c r="G1702" s="35"/>
      <c r="H1702" s="48"/>
      <c r="I1702" s="58"/>
    </row>
    <row r="1703" spans="6:9">
      <c r="F1703" s="16"/>
      <c r="G1703" s="35"/>
      <c r="H1703" s="48"/>
      <c r="I1703" s="58"/>
    </row>
    <row r="1704" spans="6:9">
      <c r="F1704" s="16"/>
      <c r="G1704" s="35"/>
      <c r="H1704" s="48"/>
      <c r="I1704" s="58"/>
    </row>
    <row r="1705" spans="6:9">
      <c r="F1705" s="16"/>
      <c r="G1705" s="35"/>
      <c r="H1705" s="48"/>
      <c r="I1705" s="58"/>
    </row>
    <row r="1706" spans="6:9">
      <c r="F1706" s="16"/>
      <c r="G1706" s="35"/>
      <c r="H1706" s="48"/>
      <c r="I1706" s="58"/>
    </row>
    <row r="1707" spans="6:9" ht="12" customHeight="1">
      <c r="F1707" s="16"/>
      <c r="G1707" s="35"/>
      <c r="H1707" s="48"/>
      <c r="I1707" s="58"/>
    </row>
    <row r="1708" spans="6:9">
      <c r="F1708" s="16"/>
      <c r="G1708" s="35"/>
      <c r="H1708" s="48"/>
      <c r="I1708" s="58"/>
    </row>
    <row r="1709" spans="6:9">
      <c r="F1709" s="16"/>
      <c r="G1709" s="35"/>
      <c r="H1709" s="48"/>
      <c r="I1709" s="58"/>
    </row>
    <row r="1710" spans="6:9">
      <c r="F1710" s="16"/>
      <c r="G1710" s="35"/>
      <c r="H1710" s="48"/>
      <c r="I1710" s="58"/>
    </row>
    <row r="1711" spans="6:9">
      <c r="F1711" s="16"/>
      <c r="G1711" s="35"/>
      <c r="H1711" s="48"/>
      <c r="I1711" s="58"/>
    </row>
    <row r="1712" spans="6:9">
      <c r="F1712" s="16"/>
      <c r="G1712" s="35"/>
      <c r="H1712" s="48"/>
      <c r="I1712" s="58"/>
    </row>
    <row r="1713" spans="6:9">
      <c r="F1713" s="16"/>
      <c r="G1713" s="35"/>
      <c r="H1713" s="48"/>
      <c r="I1713" s="58"/>
    </row>
    <row r="1714" spans="6:9">
      <c r="F1714" s="16"/>
      <c r="G1714" s="35"/>
      <c r="H1714" s="48"/>
      <c r="I1714" s="58"/>
    </row>
    <row r="1715" spans="6:9">
      <c r="F1715" s="16"/>
      <c r="G1715" s="35"/>
      <c r="H1715" s="48"/>
      <c r="I1715" s="58"/>
    </row>
    <row r="1716" spans="6:9">
      <c r="F1716" s="16"/>
      <c r="G1716" s="35"/>
      <c r="H1716" s="48"/>
      <c r="I1716" s="58"/>
    </row>
    <row r="1717" spans="6:9">
      <c r="F1717" s="16"/>
      <c r="G1717" s="35"/>
      <c r="H1717" s="48"/>
      <c r="I1717" s="58"/>
    </row>
    <row r="1718" spans="6:9">
      <c r="F1718" s="16"/>
      <c r="G1718" s="35"/>
      <c r="H1718" s="48"/>
      <c r="I1718" s="58"/>
    </row>
    <row r="1719" spans="6:9">
      <c r="F1719" s="16"/>
      <c r="G1719" s="35"/>
      <c r="H1719" s="48"/>
      <c r="I1719" s="58"/>
    </row>
    <row r="1720" spans="6:9">
      <c r="F1720" s="10"/>
      <c r="G1720" s="35"/>
      <c r="H1720" s="49"/>
      <c r="I1720" s="58"/>
    </row>
    <row r="1721" spans="6:9">
      <c r="H1721" s="50"/>
      <c r="I1721" s="59"/>
    </row>
    <row r="1722" spans="6:9">
      <c r="H1722" s="50"/>
      <c r="I1722" s="59"/>
    </row>
    <row r="1723" spans="6:9">
      <c r="H1723" s="50"/>
      <c r="I1723" s="59"/>
    </row>
    <row r="1724" spans="6:9">
      <c r="H1724" s="50"/>
      <c r="I1724" s="59"/>
    </row>
    <row r="1725" spans="6:9">
      <c r="H1725" s="50"/>
      <c r="I1725" s="59"/>
    </row>
    <row r="1726" spans="6:9">
      <c r="H1726" s="50"/>
      <c r="I1726" s="59"/>
    </row>
    <row r="1727" spans="6:9">
      <c r="F1727" s="17"/>
      <c r="G1727" s="53"/>
      <c r="H1727" s="51"/>
      <c r="I1727" s="57"/>
    </row>
    <row r="1728" spans="6:9">
      <c r="F1728" s="16"/>
      <c r="G1728" s="35"/>
      <c r="H1728" s="48"/>
      <c r="I1728" s="58"/>
    </row>
    <row r="1729" spans="6:9">
      <c r="F1729" s="16"/>
      <c r="G1729" s="35"/>
      <c r="H1729" s="48"/>
      <c r="I1729" s="58"/>
    </row>
    <row r="1730" spans="6:9">
      <c r="F1730" s="16"/>
      <c r="G1730" s="35"/>
      <c r="H1730" s="48"/>
      <c r="I1730" s="58"/>
    </row>
    <row r="1731" spans="6:9">
      <c r="F1731" s="16"/>
      <c r="G1731" s="35"/>
      <c r="H1731" s="48"/>
      <c r="I1731" s="58"/>
    </row>
    <row r="1732" spans="6:9">
      <c r="F1732" s="16"/>
      <c r="G1732" s="35"/>
      <c r="H1732" s="48"/>
      <c r="I1732" s="58"/>
    </row>
    <row r="1733" spans="6:9">
      <c r="F1733" s="16"/>
      <c r="G1733" s="35"/>
      <c r="H1733" s="48"/>
      <c r="I1733" s="58"/>
    </row>
    <row r="1734" spans="6:9">
      <c r="F1734" s="16"/>
      <c r="G1734" s="35"/>
      <c r="H1734" s="48"/>
      <c r="I1734" s="58"/>
    </row>
    <row r="1735" spans="6:9">
      <c r="F1735" s="16"/>
      <c r="G1735" s="35"/>
      <c r="H1735" s="48"/>
      <c r="I1735" s="58"/>
    </row>
    <row r="1736" spans="6:9">
      <c r="F1736" s="16"/>
      <c r="G1736" s="35"/>
      <c r="H1736" s="48"/>
      <c r="I1736" s="58"/>
    </row>
    <row r="1737" spans="6:9">
      <c r="F1737" s="16"/>
      <c r="G1737" s="35"/>
      <c r="H1737" s="48"/>
      <c r="I1737" s="58"/>
    </row>
    <row r="1738" spans="6:9">
      <c r="F1738" s="16"/>
      <c r="G1738" s="35"/>
      <c r="H1738" s="48"/>
      <c r="I1738" s="58"/>
    </row>
    <row r="1739" spans="6:9">
      <c r="F1739" s="16"/>
      <c r="G1739" s="35"/>
      <c r="H1739" s="48"/>
      <c r="I1739" s="58"/>
    </row>
    <row r="1740" spans="6:9">
      <c r="F1740" s="16"/>
      <c r="G1740" s="35"/>
      <c r="H1740" s="48"/>
      <c r="I1740" s="58"/>
    </row>
    <row r="1741" spans="6:9">
      <c r="F1741" s="16"/>
      <c r="G1741" s="35"/>
      <c r="H1741" s="48"/>
      <c r="I1741" s="58"/>
    </row>
    <row r="1742" spans="6:9">
      <c r="F1742" s="16"/>
      <c r="G1742" s="35"/>
      <c r="H1742" s="48"/>
      <c r="I1742" s="58"/>
    </row>
    <row r="1743" spans="6:9">
      <c r="F1743" s="16"/>
      <c r="G1743" s="35"/>
      <c r="H1743" s="48"/>
      <c r="I1743" s="58"/>
    </row>
    <row r="1744" spans="6:9">
      <c r="F1744" s="16"/>
      <c r="G1744" s="35"/>
      <c r="H1744" s="48"/>
      <c r="I1744" s="58"/>
    </row>
    <row r="1745" spans="6:9" ht="12" customHeight="1">
      <c r="F1745" s="16"/>
      <c r="G1745" s="35"/>
      <c r="H1745" s="48"/>
      <c r="I1745" s="58"/>
    </row>
    <row r="1746" spans="6:9">
      <c r="F1746" s="10"/>
      <c r="G1746" s="35"/>
      <c r="H1746" s="49"/>
      <c r="I1746" s="58"/>
    </row>
    <row r="1747" spans="6:9">
      <c r="H1747" s="50"/>
      <c r="I1747" s="58"/>
    </row>
    <row r="1748" spans="6:9">
      <c r="H1748" s="50"/>
      <c r="I1748" s="58"/>
    </row>
    <row r="1749" spans="6:9">
      <c r="H1749" s="50"/>
      <c r="I1749" s="58"/>
    </row>
    <row r="1750" spans="6:9">
      <c r="H1750" s="50"/>
      <c r="I1750" s="58"/>
    </row>
    <row r="1751" spans="6:9">
      <c r="H1751" s="50"/>
      <c r="I1751" s="59"/>
    </row>
    <row r="1752" spans="6:9">
      <c r="H1752" s="50"/>
      <c r="I1752" s="59"/>
    </row>
    <row r="1753" spans="6:9">
      <c r="F1753" s="17"/>
      <c r="G1753" s="53"/>
      <c r="H1753" s="51"/>
      <c r="I1753" s="59"/>
    </row>
    <row r="1754" spans="6:9">
      <c r="F1754" s="16"/>
      <c r="G1754" s="35"/>
      <c r="H1754" s="48"/>
      <c r="I1754" s="59"/>
    </row>
    <row r="1755" spans="6:9">
      <c r="F1755" s="16"/>
      <c r="G1755" s="35"/>
      <c r="H1755" s="48"/>
      <c r="I1755" s="59"/>
    </row>
    <row r="1756" spans="6:9">
      <c r="F1756" s="16"/>
      <c r="G1756" s="35"/>
      <c r="H1756" s="48"/>
      <c r="I1756" s="59"/>
    </row>
    <row r="1757" spans="6:9">
      <c r="F1757" s="16"/>
      <c r="G1757" s="35"/>
      <c r="H1757" s="48"/>
      <c r="I1757" s="57"/>
    </row>
    <row r="1758" spans="6:9">
      <c r="F1758" s="16"/>
      <c r="G1758" s="35"/>
      <c r="H1758" s="48"/>
      <c r="I1758" s="58"/>
    </row>
    <row r="1759" spans="6:9" ht="12" customHeight="1">
      <c r="F1759" s="16"/>
      <c r="G1759" s="35"/>
      <c r="H1759" s="48"/>
      <c r="I1759" s="58"/>
    </row>
    <row r="1760" spans="6:9">
      <c r="F1760" s="16"/>
      <c r="G1760" s="35"/>
      <c r="H1760" s="48"/>
      <c r="I1760" s="58"/>
    </row>
    <row r="1761" spans="6:9">
      <c r="F1761" s="16"/>
      <c r="G1761" s="35"/>
      <c r="H1761" s="48"/>
      <c r="I1761" s="58"/>
    </row>
    <row r="1762" spans="6:9">
      <c r="F1762" s="16"/>
      <c r="G1762" s="35"/>
      <c r="H1762" s="48"/>
      <c r="I1762" s="58"/>
    </row>
    <row r="1763" spans="6:9">
      <c r="F1763" s="16"/>
      <c r="G1763" s="35"/>
      <c r="H1763" s="48"/>
      <c r="I1763" s="58"/>
    </row>
    <row r="1764" spans="6:9">
      <c r="F1764" s="16"/>
      <c r="G1764" s="35"/>
      <c r="H1764" s="48"/>
      <c r="I1764" s="58"/>
    </row>
    <row r="1765" spans="6:9">
      <c r="F1765" s="16"/>
      <c r="G1765" s="35"/>
      <c r="H1765" s="48"/>
      <c r="I1765" s="58"/>
    </row>
    <row r="1766" spans="6:9">
      <c r="F1766" s="16"/>
      <c r="G1766" s="35"/>
      <c r="H1766" s="48"/>
      <c r="I1766" s="58"/>
    </row>
    <row r="1767" spans="6:9">
      <c r="F1767" s="16"/>
      <c r="G1767" s="35"/>
      <c r="H1767" s="48"/>
      <c r="I1767" s="58"/>
    </row>
    <row r="1768" spans="6:9">
      <c r="F1768" s="16"/>
      <c r="G1768" s="35"/>
      <c r="H1768" s="48"/>
      <c r="I1768" s="58"/>
    </row>
    <row r="1769" spans="6:9">
      <c r="F1769" s="16"/>
      <c r="G1769" s="35"/>
      <c r="H1769" s="48"/>
      <c r="I1769" s="58"/>
    </row>
    <row r="1770" spans="6:9">
      <c r="F1770" s="16"/>
      <c r="G1770" s="35"/>
      <c r="H1770" s="48"/>
      <c r="I1770" s="58"/>
    </row>
    <row r="1771" spans="6:9">
      <c r="F1771" s="16"/>
      <c r="G1771" s="35"/>
      <c r="H1771" s="48"/>
      <c r="I1771" s="58"/>
    </row>
    <row r="1772" spans="6:9">
      <c r="F1772" s="10"/>
      <c r="G1772" s="35"/>
      <c r="H1772" s="49"/>
      <c r="I1772" s="58"/>
    </row>
    <row r="1773" spans="6:9" ht="12" customHeight="1">
      <c r="H1773" s="50"/>
      <c r="I1773" s="58"/>
    </row>
    <row r="1774" spans="6:9">
      <c r="H1774" s="50"/>
      <c r="I1774" s="58"/>
    </row>
    <row r="1775" spans="6:9">
      <c r="H1775" s="50"/>
      <c r="I1775" s="58"/>
    </row>
    <row r="1776" spans="6:9">
      <c r="H1776" s="50"/>
      <c r="I1776" s="58"/>
    </row>
    <row r="1777" spans="6:9">
      <c r="H1777" s="50"/>
      <c r="I1777" s="59"/>
    </row>
    <row r="1778" spans="6:9">
      <c r="H1778" s="50"/>
      <c r="I1778" s="59"/>
    </row>
    <row r="1779" spans="6:9">
      <c r="F1779" s="17"/>
      <c r="G1779" s="53"/>
      <c r="H1779" s="51"/>
      <c r="I1779" s="59"/>
    </row>
    <row r="1780" spans="6:9">
      <c r="F1780" s="16"/>
      <c r="G1780" s="35"/>
      <c r="H1780" s="48"/>
      <c r="I1780" s="59"/>
    </row>
    <row r="1781" spans="6:9">
      <c r="F1781" s="16"/>
      <c r="G1781" s="35"/>
      <c r="H1781" s="48"/>
      <c r="I1781" s="59"/>
    </row>
    <row r="1782" spans="6:9">
      <c r="F1782" s="16"/>
      <c r="G1782" s="35"/>
      <c r="H1782" s="48"/>
      <c r="I1782" s="59"/>
    </row>
    <row r="1783" spans="6:9">
      <c r="F1783" s="16"/>
      <c r="G1783" s="35"/>
      <c r="H1783" s="48"/>
      <c r="I1783" s="57"/>
    </row>
    <row r="1784" spans="6:9">
      <c r="F1784" s="16"/>
      <c r="G1784" s="35"/>
      <c r="H1784" s="48"/>
      <c r="I1784" s="58"/>
    </row>
    <row r="1785" spans="6:9">
      <c r="F1785" s="16"/>
      <c r="G1785" s="35"/>
      <c r="H1785" s="48"/>
      <c r="I1785" s="58"/>
    </row>
    <row r="1786" spans="6:9">
      <c r="F1786" s="10"/>
      <c r="G1786" s="35"/>
      <c r="H1786" s="49"/>
      <c r="I1786" s="58"/>
    </row>
    <row r="1787" spans="6:9">
      <c r="H1787" s="50"/>
      <c r="I1787" s="58"/>
    </row>
    <row r="1788" spans="6:9">
      <c r="H1788" s="50"/>
      <c r="I1788" s="58"/>
    </row>
    <row r="1789" spans="6:9">
      <c r="H1789" s="50"/>
      <c r="I1789" s="58"/>
    </row>
    <row r="1790" spans="6:9">
      <c r="H1790" s="50"/>
      <c r="I1790" s="58"/>
    </row>
    <row r="1791" spans="6:9">
      <c r="H1791" s="50"/>
      <c r="I1791" s="58"/>
    </row>
    <row r="1792" spans="6:9">
      <c r="H1792" s="50"/>
      <c r="I1792" s="58"/>
    </row>
    <row r="1793" spans="6:9">
      <c r="H1793" s="50"/>
      <c r="I1793" s="58"/>
    </row>
    <row r="1794" spans="6:9">
      <c r="H1794" s="50"/>
      <c r="I1794" s="58"/>
    </row>
    <row r="1795" spans="6:9">
      <c r="H1795" s="50"/>
      <c r="I1795" s="58"/>
    </row>
    <row r="1796" spans="6:9">
      <c r="H1796" s="50"/>
      <c r="I1796" s="58"/>
    </row>
    <row r="1797" spans="6:9">
      <c r="H1797" s="50"/>
      <c r="I1797" s="58"/>
    </row>
    <row r="1798" spans="6:9">
      <c r="H1798" s="50"/>
      <c r="I1798" s="58"/>
    </row>
    <row r="1799" spans="6:9">
      <c r="F1799" s="17"/>
      <c r="G1799" s="53"/>
      <c r="H1799" s="51"/>
      <c r="I1799" s="58"/>
    </row>
    <row r="1800" spans="6:9">
      <c r="F1800" s="16"/>
      <c r="G1800" s="35"/>
      <c r="H1800" s="48"/>
      <c r="I1800" s="58"/>
    </row>
    <row r="1801" spans="6:9">
      <c r="F1801" s="16"/>
      <c r="G1801" s="35"/>
      <c r="H1801" s="48"/>
      <c r="I1801" s="58"/>
    </row>
    <row r="1802" spans="6:9">
      <c r="F1802" s="10"/>
      <c r="G1802" s="35"/>
      <c r="H1802" s="49"/>
      <c r="I1802" s="58"/>
    </row>
    <row r="1803" spans="6:9">
      <c r="H1803" s="50"/>
      <c r="I1803" s="59"/>
    </row>
    <row r="1804" spans="6:9">
      <c r="H1804" s="50"/>
      <c r="I1804" s="59"/>
    </row>
    <row r="1805" spans="6:9">
      <c r="H1805" s="50"/>
      <c r="I1805" s="59"/>
    </row>
    <row r="1806" spans="6:9">
      <c r="H1806" s="50"/>
      <c r="I1806" s="59"/>
    </row>
    <row r="1807" spans="6:9">
      <c r="H1807" s="50"/>
      <c r="I1807" s="59"/>
    </row>
    <row r="1808" spans="6:9">
      <c r="H1808" s="50"/>
      <c r="I1808" s="59"/>
    </row>
    <row r="1809" spans="6:9">
      <c r="F1809" s="17"/>
      <c r="G1809" s="53"/>
      <c r="H1809" s="51"/>
      <c r="I1809" s="57"/>
    </row>
    <row r="1810" spans="6:9">
      <c r="F1810" s="16"/>
      <c r="G1810" s="35"/>
      <c r="H1810" s="48"/>
      <c r="I1810" s="58"/>
    </row>
    <row r="1811" spans="6:9" ht="12" customHeight="1">
      <c r="F1811" s="16"/>
      <c r="G1811" s="35"/>
      <c r="H1811" s="48"/>
      <c r="I1811" s="58"/>
    </row>
    <row r="1812" spans="6:9">
      <c r="F1812" s="10"/>
      <c r="G1812" s="35"/>
      <c r="H1812" s="49"/>
      <c r="I1812" s="58"/>
    </row>
    <row r="1813" spans="6:9">
      <c r="H1813" s="50"/>
      <c r="I1813" s="58"/>
    </row>
    <row r="1814" spans="6:9">
      <c r="H1814" s="50"/>
      <c r="I1814" s="58"/>
    </row>
    <row r="1815" spans="6:9">
      <c r="H1815" s="50"/>
      <c r="I1815" s="58"/>
    </row>
    <row r="1816" spans="6:9">
      <c r="H1816" s="50"/>
      <c r="I1816" s="58"/>
    </row>
    <row r="1817" spans="6:9">
      <c r="H1817" s="50"/>
      <c r="I1817" s="59"/>
    </row>
    <row r="1818" spans="6:9">
      <c r="H1818" s="50"/>
      <c r="I1818" s="59"/>
    </row>
    <row r="1819" spans="6:9">
      <c r="F1819" s="17"/>
      <c r="G1819" s="53"/>
      <c r="H1819" s="51"/>
      <c r="I1819" s="59"/>
    </row>
    <row r="1820" spans="6:9">
      <c r="F1820" s="16"/>
      <c r="G1820" s="35"/>
      <c r="H1820" s="48"/>
      <c r="I1820" s="59"/>
    </row>
    <row r="1821" spans="6:9">
      <c r="F1821" s="16"/>
      <c r="G1821" s="35"/>
      <c r="H1821" s="48"/>
      <c r="I1821" s="59"/>
    </row>
    <row r="1822" spans="6:9">
      <c r="F1822" s="10"/>
      <c r="G1822" s="35"/>
      <c r="H1822" s="49"/>
      <c r="I1822" s="59"/>
    </row>
    <row r="1823" spans="6:9">
      <c r="H1823" s="50"/>
      <c r="I1823" s="59"/>
    </row>
    <row r="1824" spans="6:9">
      <c r="H1824" s="50"/>
      <c r="I1824" s="59"/>
    </row>
    <row r="1825" spans="6:9" ht="12" customHeight="1">
      <c r="H1825" s="50"/>
      <c r="I1825" s="59"/>
    </row>
    <row r="1826" spans="6:9">
      <c r="H1826" s="50"/>
      <c r="I1826" s="59"/>
    </row>
    <row r="1827" spans="6:9">
      <c r="H1827" s="50"/>
      <c r="I1827" s="59"/>
    </row>
    <row r="1828" spans="6:9">
      <c r="H1828" s="50"/>
      <c r="I1828" s="59"/>
    </row>
    <row r="1829" spans="6:9">
      <c r="F1829" s="17"/>
      <c r="G1829" s="53"/>
      <c r="H1829" s="51"/>
      <c r="I1829" s="57"/>
    </row>
    <row r="1830" spans="6:9">
      <c r="F1830" s="16"/>
      <c r="G1830" s="35"/>
      <c r="H1830" s="48"/>
      <c r="I1830" s="58"/>
    </row>
    <row r="1831" spans="6:9">
      <c r="F1831" s="16"/>
      <c r="G1831" s="35"/>
      <c r="H1831" s="48"/>
      <c r="I1831" s="58"/>
    </row>
    <row r="1832" spans="6:9">
      <c r="F1832" s="10"/>
      <c r="G1832" s="35"/>
      <c r="H1832" s="49"/>
      <c r="I1832" s="58"/>
    </row>
    <row r="1833" spans="6:9">
      <c r="H1833" s="50"/>
      <c r="I1833" s="59"/>
    </row>
    <row r="1834" spans="6:9">
      <c r="H1834" s="50"/>
      <c r="I1834" s="59"/>
    </row>
    <row r="1835" spans="6:9">
      <c r="H1835" s="50"/>
      <c r="I1835" s="59"/>
    </row>
    <row r="1836" spans="6:9">
      <c r="H1836" s="50"/>
      <c r="I1836" s="59"/>
    </row>
    <row r="1837" spans="6:9">
      <c r="H1837" s="50"/>
      <c r="I1837" s="59"/>
    </row>
    <row r="1838" spans="6:9">
      <c r="H1838" s="50"/>
      <c r="I1838" s="59"/>
    </row>
    <row r="1839" spans="6:9">
      <c r="F1839" s="17"/>
      <c r="G1839" s="53"/>
      <c r="H1839" s="51"/>
      <c r="I1839" s="57"/>
    </row>
    <row r="1840" spans="6:9">
      <c r="F1840" s="16"/>
      <c r="G1840" s="35"/>
      <c r="H1840" s="48"/>
      <c r="I1840" s="58"/>
    </row>
    <row r="1841" spans="6:9">
      <c r="F1841" s="16"/>
      <c r="G1841" s="35"/>
      <c r="H1841" s="48"/>
      <c r="I1841" s="58"/>
    </row>
    <row r="1842" spans="6:9">
      <c r="F1842" s="16"/>
      <c r="G1842" s="35"/>
      <c r="H1842" s="48"/>
      <c r="I1842" s="58"/>
    </row>
    <row r="1843" spans="6:9">
      <c r="F1843" s="16"/>
      <c r="G1843" s="35"/>
      <c r="H1843" s="48"/>
      <c r="I1843" s="59"/>
    </row>
    <row r="1844" spans="6:9">
      <c r="F1844" s="16"/>
      <c r="G1844" s="35"/>
      <c r="H1844" s="48"/>
      <c r="I1844" s="59"/>
    </row>
    <row r="1845" spans="6:9">
      <c r="F1845" s="16"/>
      <c r="G1845" s="35"/>
      <c r="H1845" s="48"/>
      <c r="I1845" s="59"/>
    </row>
    <row r="1846" spans="6:9">
      <c r="F1846" s="10"/>
      <c r="G1846" s="35"/>
      <c r="H1846" s="49"/>
      <c r="I1846" s="59"/>
    </row>
    <row r="1847" spans="6:9">
      <c r="H1847" s="50"/>
      <c r="I1847" s="59"/>
    </row>
    <row r="1848" spans="6:9">
      <c r="H1848" s="50"/>
      <c r="I1848" s="59"/>
    </row>
    <row r="1849" spans="6:9">
      <c r="H1849" s="50"/>
      <c r="I1849" s="57"/>
    </row>
    <row r="1850" spans="6:9">
      <c r="H1850" s="50"/>
      <c r="I1850" s="58"/>
    </row>
    <row r="1851" spans="6:9">
      <c r="H1851" s="50"/>
      <c r="I1851" s="58"/>
    </row>
    <row r="1852" spans="6:9">
      <c r="H1852" s="50"/>
      <c r="I1852" s="58"/>
    </row>
    <row r="1853" spans="6:9">
      <c r="F1853" s="17"/>
      <c r="G1853" s="53"/>
      <c r="H1853" s="51"/>
      <c r="I1853" s="59"/>
    </row>
    <row r="1854" spans="6:9">
      <c r="F1854" s="16"/>
      <c r="G1854" s="35"/>
      <c r="H1854" s="48"/>
      <c r="I1854" s="59"/>
    </row>
    <row r="1855" spans="6:9">
      <c r="F1855" s="16"/>
      <c r="G1855" s="35"/>
      <c r="H1855" s="48"/>
      <c r="I1855" s="59"/>
    </row>
    <row r="1856" spans="6:9">
      <c r="F1856" s="16"/>
      <c r="G1856" s="35"/>
      <c r="H1856" s="48"/>
      <c r="I1856" s="59"/>
    </row>
    <row r="1857" spans="6:9">
      <c r="F1857" s="16"/>
      <c r="G1857" s="35"/>
      <c r="H1857" s="48"/>
      <c r="I1857" s="59"/>
    </row>
    <row r="1858" spans="6:9">
      <c r="F1858" s="16"/>
      <c r="G1858" s="35"/>
      <c r="H1858" s="48"/>
      <c r="I1858" s="59"/>
    </row>
    <row r="1859" spans="6:9">
      <c r="F1859" s="16"/>
      <c r="G1859" s="35"/>
      <c r="H1859" s="48"/>
      <c r="I1859" s="57"/>
    </row>
    <row r="1860" spans="6:9">
      <c r="F1860" s="16"/>
      <c r="G1860" s="35"/>
      <c r="H1860" s="48"/>
      <c r="I1860" s="58"/>
    </row>
    <row r="1861" spans="6:9">
      <c r="F1861" s="16"/>
      <c r="G1861" s="35"/>
      <c r="H1861" s="48"/>
      <c r="I1861" s="58"/>
    </row>
    <row r="1862" spans="6:9">
      <c r="F1862" s="16"/>
      <c r="G1862" s="35"/>
      <c r="H1862" s="48"/>
      <c r="I1862" s="58"/>
    </row>
    <row r="1863" spans="6:9" ht="12" customHeight="1">
      <c r="F1863" s="16"/>
      <c r="G1863" s="35"/>
      <c r="H1863" s="48"/>
      <c r="I1863" s="59"/>
    </row>
    <row r="1864" spans="6:9">
      <c r="F1864" s="16"/>
      <c r="G1864" s="35"/>
      <c r="H1864" s="48"/>
      <c r="I1864" s="59"/>
    </row>
    <row r="1865" spans="6:9">
      <c r="F1865" s="16"/>
      <c r="G1865" s="35"/>
      <c r="H1865" s="48"/>
      <c r="I1865" s="59"/>
    </row>
    <row r="1866" spans="6:9">
      <c r="F1866" s="16"/>
      <c r="G1866" s="35"/>
      <c r="H1866" s="48"/>
      <c r="I1866" s="59"/>
    </row>
    <row r="1867" spans="6:9">
      <c r="F1867" s="16"/>
      <c r="G1867" s="35"/>
      <c r="H1867" s="48"/>
      <c r="I1867" s="59"/>
    </row>
    <row r="1868" spans="6:9">
      <c r="F1868" s="16"/>
      <c r="G1868" s="35"/>
      <c r="H1868" s="48"/>
      <c r="I1868" s="59"/>
    </row>
    <row r="1869" spans="6:9">
      <c r="F1869" s="16"/>
      <c r="G1869" s="35"/>
      <c r="H1869" s="48"/>
      <c r="I1869" s="57"/>
    </row>
    <row r="1870" spans="6:9">
      <c r="F1870" s="16"/>
      <c r="G1870" s="35"/>
      <c r="H1870" s="48"/>
      <c r="I1870" s="58"/>
    </row>
    <row r="1871" spans="6:9">
      <c r="F1871" s="16"/>
      <c r="G1871" s="35"/>
      <c r="H1871" s="48"/>
      <c r="I1871" s="58"/>
    </row>
    <row r="1872" spans="6:9">
      <c r="F1872" s="10"/>
      <c r="G1872" s="35"/>
      <c r="H1872" s="49"/>
      <c r="I1872" s="58"/>
    </row>
    <row r="1873" spans="8:9">
      <c r="H1873" s="50"/>
      <c r="I1873" s="58"/>
    </row>
    <row r="1874" spans="8:9">
      <c r="H1874" s="50"/>
      <c r="I1874" s="58"/>
    </row>
    <row r="1875" spans="8:9">
      <c r="H1875" s="50"/>
      <c r="I1875" s="58"/>
    </row>
    <row r="1876" spans="8:9">
      <c r="I1876" s="58"/>
    </row>
    <row r="1877" spans="8:9" ht="12" customHeight="1">
      <c r="I1877" s="59"/>
    </row>
    <row r="1878" spans="8:9">
      <c r="I1878" s="59"/>
    </row>
    <row r="1879" spans="8:9">
      <c r="I1879" s="59"/>
    </row>
    <row r="1880" spans="8:9">
      <c r="I1880" s="59"/>
    </row>
    <row r="1881" spans="8:9">
      <c r="I1881" s="59"/>
    </row>
    <row r="1882" spans="8:9">
      <c r="I1882" s="59"/>
    </row>
    <row r="1883" spans="8:9">
      <c r="I1883" s="57"/>
    </row>
    <row r="1884" spans="8:9">
      <c r="I1884" s="58"/>
    </row>
    <row r="1885" spans="8:9">
      <c r="I1885" s="58"/>
    </row>
    <row r="1886" spans="8:9">
      <c r="I1886" s="58"/>
    </row>
    <row r="1887" spans="8:9">
      <c r="I1887" s="58"/>
    </row>
    <row r="1888" spans="8:9">
      <c r="I1888" s="58"/>
    </row>
    <row r="1889" spans="9:9">
      <c r="I1889" s="58"/>
    </row>
    <row r="1890" spans="9:9">
      <c r="I1890" s="58"/>
    </row>
    <row r="1891" spans="9:9">
      <c r="I1891" s="58"/>
    </row>
    <row r="1892" spans="9:9">
      <c r="I1892" s="58"/>
    </row>
    <row r="1893" spans="9:9">
      <c r="I1893" s="58"/>
    </row>
    <row r="1894" spans="9:9">
      <c r="I1894" s="58"/>
    </row>
    <row r="1895" spans="9:9">
      <c r="I1895" s="58"/>
    </row>
    <row r="1896" spans="9:9">
      <c r="I1896" s="58"/>
    </row>
    <row r="1897" spans="9:9">
      <c r="I1897" s="58"/>
    </row>
    <row r="1898" spans="9:9">
      <c r="I1898" s="58"/>
    </row>
    <row r="1899" spans="9:9">
      <c r="I1899" s="58"/>
    </row>
    <row r="1900" spans="9:9">
      <c r="I1900" s="58"/>
    </row>
    <row r="1901" spans="9:9">
      <c r="I1901" s="58"/>
    </row>
    <row r="1902" spans="9:9">
      <c r="I1902" s="58"/>
    </row>
    <row r="1903" spans="9:9">
      <c r="I1903" s="59"/>
    </row>
    <row r="1904" spans="9:9">
      <c r="I1904" s="59"/>
    </row>
    <row r="1905" spans="9:9">
      <c r="I1905" s="59"/>
    </row>
    <row r="1915" spans="9:9" ht="12" customHeight="1"/>
    <row r="1929" ht="12" customHeight="1"/>
    <row r="1967" ht="12" customHeight="1"/>
    <row r="1993" ht="12" customHeight="1"/>
    <row r="2009" ht="12" customHeight="1"/>
    <row r="2025" ht="12" customHeight="1"/>
    <row r="2057" ht="12" customHeight="1"/>
    <row r="2067" ht="12" customHeight="1"/>
    <row r="2089" ht="12" customHeight="1"/>
    <row r="2099" ht="12" customHeight="1"/>
    <row r="2111" ht="12" customHeight="1"/>
    <row r="2121" ht="12" customHeight="1"/>
    <row r="2131" ht="12" customHeight="1"/>
    <row r="2141" ht="12" customHeight="1"/>
    <row r="2151" ht="12" customHeight="1"/>
    <row r="2161" ht="12" customHeight="1"/>
    <row r="2173" ht="12" customHeight="1"/>
    <row r="2183" ht="12" customHeight="1"/>
    <row r="2193" ht="12" customHeight="1"/>
    <row r="2203" ht="12" customHeight="1"/>
    <row r="2217" ht="12" customHeight="1"/>
    <row r="2233" ht="12" customHeight="1"/>
    <row r="2269" ht="12" customHeight="1"/>
    <row r="2291" ht="12" customHeight="1"/>
    <row r="2305" ht="12" customHeight="1"/>
    <row r="2337" ht="12" customHeight="1"/>
    <row r="2349" ht="12" customHeight="1"/>
    <row r="2359" ht="12" customHeight="1"/>
    <row r="2381" ht="12" customHeight="1"/>
    <row r="2391" ht="12" customHeight="1"/>
    <row r="2401" ht="12" customHeight="1"/>
    <row r="2413" ht="12" customHeight="1"/>
    <row r="2425" ht="12" customHeight="1"/>
    <row r="2435" ht="12" customHeight="1"/>
    <row r="2445" ht="12" customHeight="1"/>
    <row r="2455" ht="12" customHeight="1"/>
    <row r="2465" ht="12" customHeight="1"/>
    <row r="2475" ht="12" customHeight="1"/>
    <row r="2487" ht="12" customHeight="1"/>
    <row r="2497" ht="12" customHeight="1"/>
    <row r="2507" ht="12" customHeight="1"/>
    <row r="2517" ht="12" customHeight="1"/>
    <row r="2531" ht="12" customHeight="1"/>
    <row r="2547" ht="12" customHeight="1"/>
    <row r="2563" ht="12" customHeight="1"/>
    <row r="2601" ht="12" customHeight="1"/>
    <row r="2627" ht="12" customHeight="1"/>
    <row r="2653" ht="12" customHeight="1"/>
    <row r="2679" ht="12" customHeight="1"/>
    <row r="2709" ht="12" customHeight="1"/>
    <row r="2739" ht="12" customHeight="1"/>
    <row r="2765" ht="12" customHeight="1"/>
    <row r="2791" ht="12" customHeight="1"/>
    <row r="2811" ht="12" customHeight="1"/>
    <row r="2821" ht="12" customHeight="1"/>
    <row r="2831" ht="12" customHeight="1"/>
    <row r="2841" ht="12" customHeight="1"/>
    <row r="2851" ht="12" customHeight="1"/>
    <row r="2865" ht="12" customHeight="1"/>
  </sheetData>
  <mergeCells count="30">
    <mergeCell ref="D2:E2"/>
    <mergeCell ref="A21:E21"/>
    <mergeCell ref="A3:E3"/>
    <mergeCell ref="A59:E59"/>
    <mergeCell ref="A47:E47"/>
    <mergeCell ref="A29:E29"/>
    <mergeCell ref="A58:E58"/>
    <mergeCell ref="A5:E5"/>
    <mergeCell ref="A6:E6"/>
    <mergeCell ref="A7:E7"/>
    <mergeCell ref="A11:E11"/>
    <mergeCell ref="A9:E9"/>
    <mergeCell ref="A31:E31"/>
    <mergeCell ref="A18:E18"/>
    <mergeCell ref="A12:E12"/>
    <mergeCell ref="A14:E14"/>
    <mergeCell ref="A17:E17"/>
    <mergeCell ref="A33:E33"/>
    <mergeCell ref="A48:E48"/>
    <mergeCell ref="A30:E30"/>
    <mergeCell ref="A40:E40"/>
    <mergeCell ref="A25:E25"/>
    <mergeCell ref="A22:E22"/>
    <mergeCell ref="A55:E55"/>
    <mergeCell ref="A44:E44"/>
    <mergeCell ref="A52:E52"/>
    <mergeCell ref="A37:E37"/>
    <mergeCell ref="A49:E49"/>
    <mergeCell ref="A41:E41"/>
    <mergeCell ref="A43:E43"/>
  </mergeCells>
  <phoneticPr fontId="2" type="noConversion"/>
  <pageMargins left="0.25" right="0.25" top="0.75" bottom="0.75" header="0.3" footer="0.3"/>
  <pageSetup paperSize="9" fitToHeight="0" orientation="portrait" r:id="rId1"/>
  <headerFooter alignWithMargins="0">
    <oddFooter>&amp;C&amp;8Strona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zoomScale="175" zoomScaleNormal="175" workbookViewId="0">
      <selection activeCell="D16" sqref="D16:E16"/>
    </sheetView>
  </sheetViews>
  <sheetFormatPr defaultRowHeight="12.75"/>
  <cols>
    <col min="3" max="3" width="38.85546875" customWidth="1"/>
    <col min="5" max="5" width="6.42578125" customWidth="1"/>
  </cols>
  <sheetData>
    <row r="2" spans="1:9" s="5" customFormat="1" ht="18">
      <c r="A2" s="11"/>
      <c r="B2" s="23"/>
      <c r="C2" s="27" t="s">
        <v>48</v>
      </c>
      <c r="D2" s="11"/>
      <c r="E2" s="21"/>
      <c r="F2" s="20"/>
      <c r="G2" s="19"/>
      <c r="H2" s="9"/>
      <c r="I2" s="9"/>
    </row>
    <row r="3" spans="1:9" s="5" customFormat="1">
      <c r="A3" s="11"/>
      <c r="B3" s="23"/>
      <c r="C3" s="7"/>
      <c r="D3" s="11"/>
      <c r="E3" s="21"/>
      <c r="F3" s="20"/>
      <c r="G3" s="19"/>
      <c r="H3" s="9"/>
      <c r="I3" s="9"/>
    </row>
    <row r="4" spans="1:9" s="5" customFormat="1">
      <c r="A4" s="11"/>
      <c r="B4" s="28" t="s">
        <v>49</v>
      </c>
      <c r="C4" s="29" t="s">
        <v>50</v>
      </c>
      <c r="D4" s="65" t="s">
        <v>3</v>
      </c>
      <c r="E4" s="65"/>
      <c r="F4" s="20"/>
      <c r="G4" s="19"/>
      <c r="H4" s="9"/>
      <c r="I4" s="9"/>
    </row>
    <row r="5" spans="1:9" s="5" customFormat="1">
      <c r="A5" s="11"/>
      <c r="B5" s="28" t="s">
        <v>57</v>
      </c>
      <c r="C5" s="30" t="s">
        <v>69</v>
      </c>
      <c r="D5" s="70">
        <v>5849774.04</v>
      </c>
      <c r="E5" s="71"/>
      <c r="F5" s="20"/>
      <c r="G5" s="19"/>
      <c r="H5" s="9"/>
      <c r="I5" s="9"/>
    </row>
    <row r="6" spans="1:9" s="5" customFormat="1">
      <c r="A6" s="11"/>
      <c r="B6" s="18">
        <v>1</v>
      </c>
      <c r="C6" s="25" t="s">
        <v>51</v>
      </c>
      <c r="D6" s="69" t="e">
        <f>Przedmiar!#REF!</f>
        <v>#REF!</v>
      </c>
      <c r="E6" s="69"/>
      <c r="F6" s="20"/>
      <c r="G6" s="19"/>
      <c r="H6" s="9"/>
      <c r="I6" s="9"/>
    </row>
    <row r="7" spans="1:9" s="5" customFormat="1">
      <c r="A7" s="11"/>
      <c r="B7" s="18">
        <v>2</v>
      </c>
      <c r="C7" s="25" t="s">
        <v>52</v>
      </c>
      <c r="D7" s="69" t="e">
        <f>Przedmiar!#REF!</f>
        <v>#REF!</v>
      </c>
      <c r="E7" s="69"/>
      <c r="F7" s="20"/>
      <c r="G7" s="19"/>
      <c r="H7" s="9"/>
      <c r="I7" s="9"/>
    </row>
    <row r="8" spans="1:9" s="5" customFormat="1">
      <c r="A8" s="11"/>
      <c r="B8" s="18">
        <v>3</v>
      </c>
      <c r="C8" s="25" t="s">
        <v>53</v>
      </c>
      <c r="D8" s="69" t="e">
        <f>Przedmiar!#REF!</f>
        <v>#REF!</v>
      </c>
      <c r="E8" s="69"/>
      <c r="F8" s="20"/>
      <c r="G8" s="19"/>
      <c r="H8" s="9"/>
      <c r="I8" s="9"/>
    </row>
    <row r="9" spans="1:9" s="5" customFormat="1">
      <c r="A9" s="11"/>
      <c r="B9" s="18">
        <v>4</v>
      </c>
      <c r="C9" s="25" t="s">
        <v>54</v>
      </c>
      <c r="D9" s="69" t="e">
        <f>Przedmiar!#REF!</f>
        <v>#REF!</v>
      </c>
      <c r="E9" s="69"/>
      <c r="F9" s="20"/>
      <c r="G9" s="19"/>
      <c r="H9" s="9"/>
      <c r="I9" s="9"/>
    </row>
    <row r="10" spans="1:9" s="5" customFormat="1">
      <c r="A10" s="11"/>
      <c r="B10" s="18">
        <v>5</v>
      </c>
      <c r="C10" s="25" t="s">
        <v>55</v>
      </c>
      <c r="D10" s="69" t="e">
        <f>Przedmiar!#REF!</f>
        <v>#REF!</v>
      </c>
      <c r="E10" s="69"/>
      <c r="F10" s="20"/>
      <c r="G10" s="19"/>
      <c r="H10" s="9"/>
      <c r="I10" s="9"/>
    </row>
    <row r="11" spans="1:9" s="5" customFormat="1">
      <c r="A11" s="11"/>
      <c r="B11" s="18">
        <v>6</v>
      </c>
      <c r="C11" s="25" t="s">
        <v>58</v>
      </c>
      <c r="D11" s="69" t="e">
        <f>Przedmiar!#REF!</f>
        <v>#REF!</v>
      </c>
      <c r="E11" s="69"/>
      <c r="F11" s="20"/>
      <c r="G11" s="19"/>
      <c r="H11" s="9"/>
      <c r="I11" s="9"/>
    </row>
    <row r="12" spans="1:9" s="5" customFormat="1">
      <c r="A12" s="11"/>
      <c r="B12" s="18">
        <v>7</v>
      </c>
      <c r="C12" s="25" t="s">
        <v>56</v>
      </c>
      <c r="D12" s="73" t="e">
        <f>Przedmiar!#REF!</f>
        <v>#REF!</v>
      </c>
      <c r="E12" s="74"/>
      <c r="F12" s="20"/>
      <c r="G12" s="19"/>
      <c r="H12" s="9"/>
      <c r="I12" s="9"/>
    </row>
    <row r="13" spans="1:9" s="5" customFormat="1">
      <c r="A13" s="11"/>
      <c r="B13" s="18">
        <v>8</v>
      </c>
      <c r="C13" s="25" t="s">
        <v>70</v>
      </c>
      <c r="D13" s="69" t="e">
        <f>Przedmiar!#REF!</f>
        <v>#REF!</v>
      </c>
      <c r="E13" s="69"/>
      <c r="F13" s="20"/>
      <c r="G13" s="19"/>
      <c r="H13" s="9"/>
      <c r="I13" s="9"/>
    </row>
    <row r="14" spans="1:9" s="5" customFormat="1">
      <c r="A14" s="11"/>
      <c r="B14" s="28" t="s">
        <v>59</v>
      </c>
      <c r="C14" s="30" t="s">
        <v>60</v>
      </c>
      <c r="D14" s="72">
        <v>433883.17</v>
      </c>
      <c r="E14" s="72"/>
      <c r="F14" s="20"/>
      <c r="G14" s="19"/>
      <c r="H14" s="9"/>
      <c r="I14" s="9"/>
    </row>
    <row r="15" spans="1:9" s="5" customFormat="1">
      <c r="A15" s="11"/>
      <c r="B15" s="18">
        <v>1</v>
      </c>
      <c r="C15" s="25" t="s">
        <v>71</v>
      </c>
      <c r="D15" s="73" t="e">
        <f>Przedmiar!#REF!</f>
        <v>#REF!</v>
      </c>
      <c r="E15" s="74"/>
      <c r="F15" s="20"/>
      <c r="G15" s="19"/>
      <c r="H15" s="9"/>
      <c r="I15" s="9"/>
    </row>
    <row r="16" spans="1:9" s="5" customFormat="1">
      <c r="A16" s="11"/>
      <c r="B16" s="18">
        <v>2</v>
      </c>
      <c r="C16" s="25" t="s">
        <v>72</v>
      </c>
      <c r="D16" s="73" t="e">
        <f>Przedmiar!#REF!</f>
        <v>#REF!</v>
      </c>
      <c r="E16" s="74"/>
      <c r="F16" s="20"/>
      <c r="G16" s="19"/>
      <c r="H16" s="9"/>
      <c r="I16" s="9"/>
    </row>
    <row r="17" spans="1:9" s="5" customFormat="1">
      <c r="A17" s="11"/>
      <c r="B17" s="18">
        <v>3</v>
      </c>
      <c r="C17" s="25" t="s">
        <v>73</v>
      </c>
      <c r="D17" s="73" t="e">
        <f>Przedmiar!#REF!</f>
        <v>#REF!</v>
      </c>
      <c r="E17" s="74"/>
      <c r="F17" s="20"/>
      <c r="G17" s="19"/>
      <c r="H17" s="9"/>
      <c r="I17" s="9"/>
    </row>
    <row r="18" spans="1:9" s="5" customFormat="1">
      <c r="A18" s="11"/>
      <c r="B18" s="18">
        <v>4</v>
      </c>
      <c r="C18" s="25" t="s">
        <v>74</v>
      </c>
      <c r="D18" s="73" t="e">
        <f>Przedmiar!#REF!</f>
        <v>#REF!</v>
      </c>
      <c r="E18" s="74"/>
      <c r="F18" s="20"/>
      <c r="G18" s="19"/>
      <c r="H18" s="9"/>
      <c r="I18" s="9"/>
    </row>
    <row r="19" spans="1:9" s="5" customFormat="1">
      <c r="A19" s="11"/>
      <c r="B19" s="28" t="s">
        <v>61</v>
      </c>
      <c r="C19" s="30" t="s">
        <v>64</v>
      </c>
      <c r="D19" s="72" t="e">
        <f>Przedmiar!#REF!</f>
        <v>#REF!</v>
      </c>
      <c r="E19" s="72"/>
      <c r="F19" s="20"/>
      <c r="G19" s="19"/>
      <c r="H19" s="9"/>
      <c r="I19" s="9"/>
    </row>
    <row r="20" spans="1:9" s="5" customFormat="1">
      <c r="A20" s="11"/>
      <c r="B20" s="28" t="s">
        <v>62</v>
      </c>
      <c r="C20" s="30" t="s">
        <v>63</v>
      </c>
      <c r="D20" s="72" t="e">
        <f>Przedmiar!#REF!</f>
        <v>#REF!</v>
      </c>
      <c r="E20" s="72"/>
      <c r="F20" s="20"/>
      <c r="G20" s="19"/>
      <c r="H20" s="9"/>
      <c r="I20" s="9"/>
    </row>
    <row r="21" spans="1:9" s="5" customFormat="1">
      <c r="A21" s="11"/>
      <c r="B21" s="18"/>
      <c r="C21" s="26" t="s">
        <v>67</v>
      </c>
      <c r="D21" s="70" t="e">
        <f>SUM(D5,D14:E20,E19,E20)</f>
        <v>#REF!</v>
      </c>
      <c r="E21" s="71"/>
      <c r="F21" s="20"/>
      <c r="G21" s="19"/>
      <c r="H21" s="9"/>
      <c r="I21" s="9"/>
    </row>
    <row r="22" spans="1:9" s="5" customFormat="1">
      <c r="A22" s="11"/>
      <c r="B22" s="18"/>
      <c r="C22" s="26" t="s">
        <v>65</v>
      </c>
      <c r="D22" s="70" t="e">
        <f>PRODUCT(D21,0.23)</f>
        <v>#REF!</v>
      </c>
      <c r="E22" s="71"/>
      <c r="F22" s="20"/>
      <c r="G22" s="19"/>
      <c r="H22" s="9"/>
      <c r="I22" s="9"/>
    </row>
    <row r="23" spans="1:9" s="5" customFormat="1">
      <c r="A23" s="11"/>
      <c r="B23" s="18"/>
      <c r="C23" s="26" t="s">
        <v>66</v>
      </c>
      <c r="D23" s="70" t="e">
        <f>SUM(D21,D22)</f>
        <v>#REF!</v>
      </c>
      <c r="E23" s="71"/>
      <c r="F23" s="20"/>
      <c r="G23" s="19"/>
      <c r="H23" s="9"/>
      <c r="I23" s="9"/>
    </row>
  </sheetData>
  <mergeCells count="20">
    <mergeCell ref="D20:E20"/>
    <mergeCell ref="D21:E21"/>
    <mergeCell ref="D22:E22"/>
    <mergeCell ref="D23:E23"/>
    <mergeCell ref="D10:E10"/>
    <mergeCell ref="D11:E11"/>
    <mergeCell ref="D13:E13"/>
    <mergeCell ref="D14:E14"/>
    <mergeCell ref="D19:E19"/>
    <mergeCell ref="D12:E12"/>
    <mergeCell ref="D15:E15"/>
    <mergeCell ref="D16:E16"/>
    <mergeCell ref="D17:E17"/>
    <mergeCell ref="D18:E18"/>
    <mergeCell ref="D9:E9"/>
    <mergeCell ref="D4:E4"/>
    <mergeCell ref="D5:E5"/>
    <mergeCell ref="D6:E6"/>
    <mergeCell ref="D7:E7"/>
    <mergeCell ref="D8:E8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Przedmiar</vt:lpstr>
      <vt:lpstr>Zestawienie</vt:lpstr>
      <vt:lpstr>Arkusz3</vt:lpstr>
      <vt:lpstr>Przedmiar!Tytuły_wydruku</vt:lpstr>
    </vt:vector>
  </TitlesOfParts>
  <Company>INŻDRÓG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Łuszyński</dc:creator>
  <cp:lastModifiedBy>Łukasz Kaczmarek</cp:lastModifiedBy>
  <cp:lastPrinted>2023-08-04T07:53:35Z</cp:lastPrinted>
  <dcterms:created xsi:type="dcterms:W3CDTF">2008-07-30T06:09:19Z</dcterms:created>
  <dcterms:modified xsi:type="dcterms:W3CDTF">2023-08-04T08:01:50Z</dcterms:modified>
</cp:coreProperties>
</file>