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823" activeTab="0"/>
  </bookViews>
  <sheets>
    <sheet name="DANE" sheetId="1" r:id="rId1"/>
    <sheet name="MIENIE-BUDYNKI I BUDOWLE" sheetId="2" r:id="rId2"/>
    <sheet name="MIENIE-RUCHOMOŚCI" sheetId="3" r:id="rId3"/>
    <sheet name="MIENIE UŻYCZONE" sheetId="4" r:id="rId4"/>
    <sheet name="SPRZĘT ELEKTRONICZNY" sheetId="5" r:id="rId5"/>
    <sheet name="notebooki itp - wykaz" sheetId="6" r:id="rId6"/>
    <sheet name="Telefony- wykaz" sheetId="7" r:id="rId7"/>
    <sheet name="Tablety - wykaz" sheetId="8" r:id="rId8"/>
    <sheet name="Aparaty - wykaz" sheetId="9" r:id="rId9"/>
    <sheet name="Zabez.p.pożarowe" sheetId="10" r:id="rId10"/>
    <sheet name="Zabez.p.kradzież." sheetId="11" r:id="rId11"/>
  </sheets>
  <definedNames>
    <definedName name="_xlnm.Print_Area" localSheetId="2">'MIENIE-RUCHOMOŚCI'!$B$6:$C$23</definedName>
  </definedNames>
  <calcPr fullCalcOnLoad="1"/>
</workbook>
</file>

<file path=xl/sharedStrings.xml><?xml version="1.0" encoding="utf-8"?>
<sst xmlns="http://schemas.openxmlformats.org/spreadsheetml/2006/main" count="2617" uniqueCount="1181">
  <si>
    <t>Adres</t>
  </si>
  <si>
    <t>RAZEM</t>
  </si>
  <si>
    <t>Rok produkcji</t>
  </si>
  <si>
    <t>Rok budowy</t>
  </si>
  <si>
    <t>Nazwa nieruchomości</t>
  </si>
  <si>
    <t>Nazwa sprzętu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</si>
  <si>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</si>
  <si>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</si>
  <si>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</si>
  <si>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</si>
  <si>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</si>
  <si>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</si>
  <si>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</si>
  <si>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</si>
  <si>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</si>
  <si>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</si>
  <si>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</si>
  <si>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</si>
  <si>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</si>
  <si>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</si>
  <si>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 xml:space="preserve">Nazwa </t>
  </si>
  <si>
    <t>Właściciel</t>
  </si>
  <si>
    <t>RAZEM Środki trwałe</t>
  </si>
  <si>
    <t>RAZEM Ruchomości pozostałe</t>
  </si>
  <si>
    <t>RAZEM:</t>
  </si>
  <si>
    <t>Nr inwentarzowy/ seryjny</t>
  </si>
  <si>
    <t>NAZWA:</t>
  </si>
  <si>
    <t>Adres lokalizacji</t>
  </si>
  <si>
    <t>WYKAZ RUCHOMEGO MIENIA UŻYCZONEGO, NAJMOWANEGO LUB UŻYTKOWANEGO NA PODSTAWIE INNEJ PODOBNEJ FORMY KORZYSTANIA Z CUDZEJ RZECZY</t>
  </si>
  <si>
    <t>Czy wskazane w ankiecie lokalizacje znajdują się na terenie zalewowym?</t>
  </si>
  <si>
    <t>LICZBA PRACOWNIKÓW</t>
  </si>
  <si>
    <t>CZY JEDNOSTKA POSIADA STOŁÓWKĘ ?</t>
  </si>
  <si>
    <t>CZY W JEDNOSTCE FUNKCJONUJE GABINET PIELĘGNIARSKI (LEKARSKI) ?</t>
  </si>
  <si>
    <t>CZY JEDNOSTKA WYNAJMUJE POMIESZCZENIA INNYM PODMIOTOM ?</t>
  </si>
  <si>
    <t>ZASTOSOWANE ZABEZPIECZENIA PRZECIWPOŻAROWE</t>
  </si>
  <si>
    <t>TAK/NIE</t>
  </si>
  <si>
    <t>Gaśnice</t>
  </si>
  <si>
    <t>Hydranty wewnętrzne</t>
  </si>
  <si>
    <t>Hydranty zewnętrzne</t>
  </si>
  <si>
    <t>Stałe urządzenia gaśnicze – urządzenia tryskaczowe</t>
  </si>
  <si>
    <t>Stałe urządzenia gaśnicze – gazowe</t>
  </si>
  <si>
    <t>Stałe urządzenia gaśnicze – pianowe lub proszkowe</t>
  </si>
  <si>
    <t>Urządzenia sygnalizujące powstanie pożaru</t>
  </si>
  <si>
    <t>Stały dozór</t>
  </si>
  <si>
    <t>OCENA BUDYNKÓW I BUDOWLI</t>
  </si>
  <si>
    <t>Budynki stoją w zabudowie zwartej</t>
  </si>
  <si>
    <t>Minimalne odległości między budynkami [m]</t>
  </si>
  <si>
    <t>Budynki stoją na posesji ogrodzonej</t>
  </si>
  <si>
    <t>Posesja jest oświetlona</t>
  </si>
  <si>
    <t>Konstrukcja budynków:</t>
  </si>
  <si>
    <t>materiały palne</t>
  </si>
  <si>
    <t>materiały niepalne</t>
  </si>
  <si>
    <t>materiały mieszane</t>
  </si>
  <si>
    <t>Budynki są wykonane z płyt warstwowych z palnym wypełnieniem np. styropianem lub pianką poliuretanową.</t>
  </si>
  <si>
    <t>Ściany działowe wykonane są z</t>
  </si>
  <si>
    <t>materiałów palnych</t>
  </si>
  <si>
    <t>materiałów palnych zabezpieczonych ognioodpornie</t>
  </si>
  <si>
    <t>materiałów niepalnych</t>
  </si>
  <si>
    <t>Wystrój wnętrz budynków wykonany jest z</t>
  </si>
  <si>
    <t>Ogniomury</t>
  </si>
  <si>
    <t>Wysokość ogniomuru ponad najwyższym dachem [m]</t>
  </si>
  <si>
    <t>Grubość ogniomuru</t>
  </si>
  <si>
    <t>największa [m]</t>
  </si>
  <si>
    <t>najmniejsza [m]</t>
  </si>
  <si>
    <t>Instalacje</t>
  </si>
  <si>
    <t>Obiekty posiadają wymaganą i sprawną instalację odgromową</t>
  </si>
  <si>
    <t>Istnieją centralne wyłączniki prądu odcinające dopływ energii do wszystkich  urządzeń</t>
  </si>
  <si>
    <t>Rodzaj istniejącej instalacji grzewczej:</t>
  </si>
  <si>
    <t>ogrzewanie wodne</t>
  </si>
  <si>
    <t>ogrzewanie wodno-parowe</t>
  </si>
  <si>
    <t>ogrzewanie elektryczne</t>
  </si>
  <si>
    <t>OCENA OCHRONY PRZECIWPOŻAROWEJ</t>
  </si>
  <si>
    <t>Odległość od najbliższej jednostki straży pożarnej [km]</t>
  </si>
  <si>
    <t>Czas dojazdu jednostek straży pożarnej [min]</t>
  </si>
  <si>
    <t>Istnieje możliwość dojazdu jednostek straży pożarnej o każdej porze roku</t>
  </si>
  <si>
    <t>Oznakowane są</t>
  </si>
  <si>
    <t>drogi pożarowe</t>
  </si>
  <si>
    <t>drogi i wyjścia ewakuacyjne</t>
  </si>
  <si>
    <t>lokalizacje sprzętu ppoż.</t>
  </si>
  <si>
    <t>Budynki są wyposażone w sprzęt ratowniczo-gaśniczy zgodnie z wymaganiami</t>
  </si>
  <si>
    <t>Istnieje regulamin ppoż.</t>
  </si>
  <si>
    <t>Pracownicy przechodzą szkolenie na wypadek pożaru i prowadzenia akcji gaśniczej</t>
  </si>
  <si>
    <t>Na terenie jednostki istnieje zakaz palenia</t>
  </si>
  <si>
    <t>Zatrudniony jest specjalista z zakresu ochrony ppoż.</t>
  </si>
  <si>
    <t>Istnieje zakładowa straż pożarna</t>
  </si>
  <si>
    <t>Przeprowadzane są regularne kontrole z ramienia straży pożarnej</t>
  </si>
  <si>
    <t>Prowadzi się kontrole sprzętu ratowniczo-gaśniczego</t>
  </si>
  <si>
    <t>Na terenie jednostki znajdują się zbiorniki z wodą</t>
  </si>
  <si>
    <t>Woda do gaszenia pożaru dostarczana jest przy użyciu pomp</t>
  </si>
  <si>
    <t>Źródła dostarczenia wody (proszę wymienić)</t>
  </si>
  <si>
    <t>ZASTOSOWANE ZABEZPIECZENIA PRZECIWKRADZIEŻOWE</t>
  </si>
  <si>
    <t>Kraty lub żaluzje p/włamaniowe w oknach na parterze</t>
  </si>
  <si>
    <t>Alarm p/włamaniowy</t>
  </si>
  <si>
    <t>Alarm p/włamaniowy z monitoringiem</t>
  </si>
  <si>
    <t>Firma ochrony</t>
  </si>
  <si>
    <t xml:space="preserve">Stały dozór </t>
  </si>
  <si>
    <t>Drzwi zewnętrzne</t>
  </si>
  <si>
    <t>pełne</t>
  </si>
  <si>
    <t>przeszklone</t>
  </si>
  <si>
    <t>Zamki w drzwiach</t>
  </si>
  <si>
    <t>z atestem</t>
  </si>
  <si>
    <t>bez atestu</t>
  </si>
  <si>
    <t>Okna</t>
  </si>
  <si>
    <t>zabezpieczone (kraty lub żaluzje)</t>
  </si>
  <si>
    <t>niezabezpieczone</t>
  </si>
  <si>
    <t>POZOSTAŁE INFORMACJE</t>
  </si>
  <si>
    <t>TAK/NIE/opis</t>
  </si>
  <si>
    <t>Przeznaczenie budynków w których znajduje się ubezpieczane mienie (handlowe, mieszkaniowe, biurowe) - proszę wymienić</t>
  </si>
  <si>
    <t>Budynki użytkowane są wyłącznie przez jednostkę</t>
  </si>
  <si>
    <t xml:space="preserve">Otwory wejściowe oraz okienne są w dobrym stanie technicznym i  są należycie zabezpieczone </t>
  </si>
  <si>
    <t>Sposób przechowywania wartości pieniężnych</t>
  </si>
  <si>
    <t>Kasa pancerna przytwierdzona do podłoża</t>
  </si>
  <si>
    <t>Kasa pancerna nie przytwierdzona do podłoża</t>
  </si>
  <si>
    <t>Inny (proszę wymienić)</t>
  </si>
  <si>
    <t>Transport gotówki</t>
  </si>
  <si>
    <t>Ilość transportów gotówki w miesiącu</t>
  </si>
  <si>
    <t>Rodzaj używanego środka transportu</t>
  </si>
  <si>
    <t>Rodzaj ochrony/ilość konwojentów</t>
  </si>
  <si>
    <t>Przenośny/ stacjonarny (P/S)</t>
  </si>
  <si>
    <t>Forma użytkowania</t>
  </si>
  <si>
    <t>Rodzaj budynku: biurowy, magazynowy, gospodarczy, mieszkalny, inny (jaki?)</t>
  </si>
  <si>
    <t>Podstawa szacowania wartości                       NALEŻY WYBRAĆ RODZAJ WARTOŚCI MIENIA:</t>
  </si>
  <si>
    <t>Wartość w zł</t>
  </si>
  <si>
    <t>W przypadku magazynów proszę o podanie wysokości magazynu, rodzaj i wysokość składowanego mienia, sposób składowania: palety, kosze, itp.</t>
  </si>
  <si>
    <t>Liczba kondy-gnacji w górę</t>
  </si>
  <si>
    <t>Liczba kondy-gnacji w dół</t>
  </si>
  <si>
    <t>Konstrukcja budynku (cegła, beton, szkło, stal, drewno, płyta warstwowa z wypełnieniem: pianka poliuretanowa, wełna mineralna, styropian, jaki?</t>
  </si>
  <si>
    <t>Konstrukcja dachu (np. dachówka, papa), konstrukcja dachu (np. drewniana, stalowa), materiał i konstrukcja stropów</t>
  </si>
  <si>
    <t>Czy mienie znajduje się na terenie zalewowym?</t>
  </si>
  <si>
    <t>Czy na terenie lokalizacji wystąpiła powódź począwszy od 1997r.?</t>
  </si>
  <si>
    <t xml:space="preserve">Czy budynek jest nieużytkowany powyżej 30 dni? </t>
  </si>
  <si>
    <t>Rodzaj mienia</t>
  </si>
  <si>
    <t>Podstawa szacowania wartości             NALEŻY WYBRAĆ RODZAJ WARTOŚCI MIENIA:</t>
  </si>
  <si>
    <t>RAZEM Środki trwałe i ruchomości pozostałe</t>
  </si>
  <si>
    <r>
      <t xml:space="preserve">Środki trwałe KŚT VII </t>
    </r>
    <r>
      <rPr>
        <sz val="11"/>
        <color indexed="56"/>
        <rFont val="Czcionka tekstu podstawowego"/>
        <family val="0"/>
      </rPr>
      <t>(z wyłączeniem pojazdów podlegających ubezpieczeniom komunikacyjnym)</t>
    </r>
  </si>
  <si>
    <r>
      <rPr>
        <b/>
        <sz val="11"/>
        <color indexed="56"/>
        <rFont val="Czcionka tekstu podstawowego"/>
        <family val="0"/>
      </rPr>
      <t xml:space="preserve">Pozostałe wyposażenie </t>
    </r>
    <r>
      <rPr>
        <sz val="11"/>
        <color indexed="56"/>
        <rFont val="Czcionka tekstu podstawowego"/>
        <family val="0"/>
      </rPr>
      <t xml:space="preserve">(np. mienie niskocenne, inne rejestry) </t>
    </r>
  </si>
  <si>
    <r>
      <t xml:space="preserve">Nakłady inwestycyjne </t>
    </r>
    <r>
      <rPr>
        <sz val="11"/>
        <color indexed="56"/>
        <rFont val="Czcionka tekstu podstawowego"/>
        <family val="0"/>
      </rPr>
      <t>na remonty, wykończenie wnętrz w budynkach własnych</t>
    </r>
  </si>
  <si>
    <r>
      <t xml:space="preserve">Nakłady adaptacyjne </t>
    </r>
    <r>
      <rPr>
        <sz val="11"/>
        <color indexed="56"/>
        <rFont val="Czcionka tekstu podstawowego"/>
        <family val="0"/>
      </rPr>
      <t>w pomieszczeniach najmowanych, dzierżawionych itp.</t>
    </r>
  </si>
  <si>
    <t xml:space="preserve"> wartość rzeczywista</t>
  </si>
  <si>
    <r>
      <rPr>
        <b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, </t>
    </r>
    <r>
      <rPr>
        <b/>
        <sz val="11"/>
        <color indexed="56"/>
        <rFont val="Czcionka tekstu podstawowego"/>
        <family val="0"/>
      </rPr>
      <t>najmowane lub użytkowane na podstawie innej podobnej formy korzystania z cudzej rzeczy</t>
    </r>
    <r>
      <rPr>
        <sz val="11"/>
        <color indexed="56"/>
        <rFont val="Czcionka tekstu podstawowego"/>
        <family val="0"/>
      </rPr>
      <t xml:space="preserve"> (wykaz w zakładce </t>
    </r>
    <r>
      <rPr>
        <i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 ) </t>
    </r>
  </si>
  <si>
    <t>Mienie pracownicze</t>
  </si>
  <si>
    <t>wartość wytworzenia, nabycia</t>
  </si>
  <si>
    <r>
      <rPr>
        <b/>
        <sz val="11"/>
        <color indexed="56"/>
        <rFont val="Czcionka tekstu podstawowego"/>
        <family val="0"/>
      </rPr>
      <t>Wartości pieniężne w schowku</t>
    </r>
    <r>
      <rPr>
        <sz val="11"/>
        <color indexed="56"/>
        <rFont val="Czcionka tekstu podstawowego"/>
        <family val="0"/>
      </rPr>
      <t xml:space="preserve"> (przewidywany maksymalny stan dzienny)</t>
    </r>
  </si>
  <si>
    <t>wartość nominalna</t>
  </si>
  <si>
    <t xml:space="preserve">UBEZPIECZENIE SPRZĘTU ELEKTRONICZNEGO OD WSZYSTKICH RYZYK </t>
  </si>
  <si>
    <t>Podstawa szacowania wartości                          NALEŻY WYBRAĆ RODZAJ WARTOŚCI MIENIA:</t>
  </si>
  <si>
    <r>
      <rPr>
        <b/>
        <sz val="11"/>
        <color indexed="56"/>
        <rFont val="Czcionka tekstu podstawowego"/>
        <family val="0"/>
      </rPr>
      <t xml:space="preserve">Środki obrotowe </t>
    </r>
    <r>
      <rPr>
        <sz val="11"/>
        <color indexed="56"/>
        <rFont val="Czcionka tekstu podstawowego"/>
        <family val="0"/>
      </rPr>
      <t xml:space="preserve">- np.stany magazynowe, środki czystości, opał, materiały eksploatacyjne (maksymalny przewidywany stan dzienny) </t>
    </r>
  </si>
  <si>
    <t>Zbiory biblioteczne</t>
  </si>
  <si>
    <t>UBEZPIECZENIE MIENIA - WYKAZ BUDYNKÓW I BUDOWLI</t>
  </si>
  <si>
    <t>UBEZPIECZENIE MIENIA - RUCHOMOŚCI</t>
  </si>
  <si>
    <t>Urząd Marszałkowski Województwa Podlaskiego w Białymstoku</t>
  </si>
  <si>
    <t>15-888 Białystok ul. Kard.S.Wyszyńskiego 1</t>
  </si>
  <si>
    <t>542 25 42 016</t>
  </si>
  <si>
    <t>urząd administracji samorządowej</t>
  </si>
  <si>
    <t>Białystokul.Kard.S.Wyszyńskiego 1</t>
  </si>
  <si>
    <t>Białystok ul.Gen.G.Smitha Pattona 8</t>
  </si>
  <si>
    <t>Białystok ul. Poleska 89 bud.A i C</t>
  </si>
  <si>
    <t>Białystok ul.Św.Rocha 13/15 lok.321</t>
  </si>
  <si>
    <t>Białystok ul. M. Skłodowskiej-Curie 14</t>
  </si>
  <si>
    <t>Białystok ul. Jana Kilińskiego 16</t>
  </si>
  <si>
    <t>Suwałki ul.Przytorowa 9B</t>
  </si>
  <si>
    <t>Łomża ul.Nowogrodzka 1</t>
  </si>
  <si>
    <t>Białystok,Rajgród: 3 pustostany</t>
  </si>
  <si>
    <t>nie</t>
  </si>
  <si>
    <t>tak (ul. gen.G. Smitha Pattona 8)</t>
  </si>
  <si>
    <t>Budynek biurowy</t>
  </si>
  <si>
    <t>Białystor ul. Kard. S. Wyszyńskiego 1</t>
  </si>
  <si>
    <t>Parking</t>
  </si>
  <si>
    <t>Białystok  ul. gen. George'a Smitha Pattona 8</t>
  </si>
  <si>
    <t>Ogrodzenie</t>
  </si>
  <si>
    <t>Nawierzchnia</t>
  </si>
  <si>
    <t>Budynek biurowy- bud A</t>
  </si>
  <si>
    <t>Białystok ul. Poleska 89</t>
  </si>
  <si>
    <t>Budynek biurowy- bud.C</t>
  </si>
  <si>
    <t>B-stok ul.Poleska 89 bud.C</t>
  </si>
  <si>
    <t>Garaż</t>
  </si>
  <si>
    <t>B-stok ul.Poleska 89 garaż</t>
  </si>
  <si>
    <t>B-stok ul.Jana Kilińskiego 16</t>
  </si>
  <si>
    <t>Boksy garażowe</t>
  </si>
  <si>
    <t xml:space="preserve">Tama Rajgród – dawny Ośrodek Wypoczynkowy Śniadecja </t>
  </si>
  <si>
    <t>pustostan</t>
  </si>
  <si>
    <t xml:space="preserve">Budynek administracyjny </t>
  </si>
  <si>
    <t>Przyłącze wodociągowe i kanalizacji sanitarnej</t>
  </si>
  <si>
    <t>Białystok ul. gen. George'a Smitha Pattona 8 (dawniej: ul. Gen. F. Kleeberga 20)</t>
  </si>
  <si>
    <t>Białystok ul. T. Czackiego nr 8 - pustostan</t>
  </si>
  <si>
    <t>Białystok ul. M.Skłodowskiej-Curie 14- pustostan</t>
  </si>
  <si>
    <t>księgowa brutto</t>
  </si>
  <si>
    <t xml:space="preserve">budynek murowany stołówki oraz 50 domków letniskowych drewnianych, położonych na terenie lasu </t>
  </si>
  <si>
    <t>murowany</t>
  </si>
  <si>
    <t>murowany, trzykondygn. o pow.  527 m2 i bud.gospodarczy murowany o pow. 65 m2; system alarmowy z powiadamianiem grupy interwenc.</t>
  </si>
  <si>
    <t>Tablet Durabook TA10</t>
  </si>
  <si>
    <t>Główny Urząd Geodezji i Kartografii W-wa</t>
  </si>
  <si>
    <t>Zestaw wideokonferenc.</t>
  </si>
  <si>
    <t>Instytut Łączności-Państw.Inst.Badawczy W-wa</t>
  </si>
  <si>
    <t>Samsung UE50H5500</t>
  </si>
  <si>
    <t>zestaw wideokonf.+odbiorniki</t>
  </si>
  <si>
    <t>P</t>
  </si>
  <si>
    <t>telefony</t>
  </si>
  <si>
    <t>Tablety</t>
  </si>
  <si>
    <t>Aparaty fotograficzne</t>
  </si>
  <si>
    <t>Nazwa pełna</t>
  </si>
  <si>
    <t>Nr inwentarzowy</t>
  </si>
  <si>
    <t>Typ</t>
  </si>
  <si>
    <t>Wartość początkowa</t>
  </si>
  <si>
    <t>Dokument przyjęcia</t>
  </si>
  <si>
    <t>Wartość brutto</t>
  </si>
  <si>
    <t>st</t>
  </si>
  <si>
    <t>pst</t>
  </si>
  <si>
    <t>NOTEBOOK LATITUDE 5580</t>
  </si>
  <si>
    <t>011.UMWP.1737A</t>
  </si>
  <si>
    <t>011.UMWP.1738A</t>
  </si>
  <si>
    <t>011.UMWP.1739A</t>
  </si>
  <si>
    <t>011.UMWP.1740A</t>
  </si>
  <si>
    <t>011.UMWP.1741A</t>
  </si>
  <si>
    <t>011.UMWP.1742A</t>
  </si>
  <si>
    <t>011.UMWP.1743A</t>
  </si>
  <si>
    <t>011.UMWP.1744A</t>
  </si>
  <si>
    <t>011.UMWP.1745A</t>
  </si>
  <si>
    <t>011.UMWP.1746A</t>
  </si>
  <si>
    <t>011.UMWP.1747A</t>
  </si>
  <si>
    <t>011.UMWP.1748A</t>
  </si>
  <si>
    <t>NOTEBOOK LATITUDE 5480</t>
  </si>
  <si>
    <t>011.UMWP.1749A</t>
  </si>
  <si>
    <t>011.UMWP.1750A</t>
  </si>
  <si>
    <t>011.UMWP.1751A</t>
  </si>
  <si>
    <t>ULTRABOOK LATITUDE 7480</t>
  </si>
  <si>
    <t>011.UMWP.1752A</t>
  </si>
  <si>
    <t>011.UMWP.1753A</t>
  </si>
  <si>
    <t>011.UMWP.1754A</t>
  </si>
  <si>
    <t>011.UMWP.1755A</t>
  </si>
  <si>
    <t>011.UMWP.1756A</t>
  </si>
  <si>
    <t>011.UMWP.1757A</t>
  </si>
  <si>
    <t>011.UMWP.1758A</t>
  </si>
  <si>
    <t>011.UMWP.1759A</t>
  </si>
  <si>
    <t>011.UMWP.1760A</t>
  </si>
  <si>
    <t>011.UMWP.1761A</t>
  </si>
  <si>
    <t>NOTEBOOK V3568 15,6" FHD</t>
  </si>
  <si>
    <t>013.UMWP.8695</t>
  </si>
  <si>
    <t>ON Nr UMWP/PST/367/2017</t>
  </si>
  <si>
    <t>013.UMWP.8696</t>
  </si>
  <si>
    <t>ON Nr UMWP/PST/368/2017</t>
  </si>
  <si>
    <t>013.UMWP.8697</t>
  </si>
  <si>
    <t>ON Nr UMWP/PST/369/2017</t>
  </si>
  <si>
    <t>013.UMWP.8698</t>
  </si>
  <si>
    <t>ON Nr UMWP/PST/370/2017</t>
  </si>
  <si>
    <t>013.UMWP.8699</t>
  </si>
  <si>
    <t>ON Nr UMWP/PST/371/2017</t>
  </si>
  <si>
    <t>013.UMWP.8700</t>
  </si>
  <si>
    <t>ON Nr UMWP/PST/372/2017</t>
  </si>
  <si>
    <t>013.UMWP.8701</t>
  </si>
  <si>
    <t>ON Nr UMWP/PST/373/2017</t>
  </si>
  <si>
    <t>013.UMWP.8702</t>
  </si>
  <si>
    <t>ON Nr UMWP/PST/374/2017</t>
  </si>
  <si>
    <t>013.UMWP.8703</t>
  </si>
  <si>
    <t>ON Nr UMWP/PST/375/2017</t>
  </si>
  <si>
    <t>013.UMWP.8704</t>
  </si>
  <si>
    <t>ON Nr UMWP/PST/376/2017</t>
  </si>
  <si>
    <t>013.UMWP.8705</t>
  </si>
  <si>
    <t>ON Nr UMWP/PST/377/2017</t>
  </si>
  <si>
    <t>013.UMWP.8706</t>
  </si>
  <si>
    <t>ON Nr UMWP/PST/378/2017</t>
  </si>
  <si>
    <t>013.UMWP.8707</t>
  </si>
  <si>
    <t>ON Nr UMWP/PST/379/2017</t>
  </si>
  <si>
    <t>011.UMWP.1762A</t>
  </si>
  <si>
    <t>NOTEBOOK INSPIRON 5767</t>
  </si>
  <si>
    <t>013.UMWP.8708</t>
  </si>
  <si>
    <t>ON Nr UMWP/PST/380/2017</t>
  </si>
  <si>
    <t>013.UMWP.8709</t>
  </si>
  <si>
    <t>ON Nr UMWP/PST/381/2017</t>
  </si>
  <si>
    <t>013.UMWP.8710</t>
  </si>
  <si>
    <t>ON Nr UMWP/PST/382/2017</t>
  </si>
  <si>
    <t>013.UMWP.8711</t>
  </si>
  <si>
    <t>ON Nr UMWP/PST/383/2017</t>
  </si>
  <si>
    <t>013.UMWP.8712</t>
  </si>
  <si>
    <t>ON Nr UMWP/PST/384/2017</t>
  </si>
  <si>
    <t>013.UMWP.8713</t>
  </si>
  <si>
    <t>ON Nr UMWP/PST/385/2017</t>
  </si>
  <si>
    <t>011.UMWP.1763A</t>
  </si>
  <si>
    <t>011.UMWP.1764A</t>
  </si>
  <si>
    <t>011.UMWP.1765A</t>
  </si>
  <si>
    <t>011.UMWP.1766A</t>
  </si>
  <si>
    <t>011.UMWP.1767A</t>
  </si>
  <si>
    <t>011.UMWP.1768A</t>
  </si>
  <si>
    <t>011.UMWP.1769A</t>
  </si>
  <si>
    <t>011.UMWP.1770A</t>
  </si>
  <si>
    <t>011.UMWP.1771A</t>
  </si>
  <si>
    <t>011.UMWP.1772A</t>
  </si>
  <si>
    <t>NOTEBOOK LENOVO V320-17IKBR 81CN0004PB W 10PRO i5-8250U/4GB+4GB/256GB/17.3"/GW</t>
  </si>
  <si>
    <t>013.UMWP.8758</t>
  </si>
  <si>
    <t>ON Nr UMWP/PST/43/2018</t>
  </si>
  <si>
    <t>NOTEBOOK 14,1" ACER SWIFT 5 PR0 i5-5250U/8GB/512SSD</t>
  </si>
  <si>
    <t>013.UMWP.9462</t>
  </si>
  <si>
    <t>ON Nr UMWP/PST/1/2019</t>
  </si>
  <si>
    <t>NOTEBOOK 17,3 DELL INSPIRON G3 i7-8750H/16GB/256+2000/10PRO GTX1060</t>
  </si>
  <si>
    <t>013.UMWP.9463</t>
  </si>
  <si>
    <t>ON Nr UMWP/PST/2/2019</t>
  </si>
  <si>
    <t>NOTEBOOK DELL V3578</t>
  </si>
  <si>
    <t>013.UMWP.9478</t>
  </si>
  <si>
    <t>ON Nr UMWP/PST/16/2019</t>
  </si>
  <si>
    <t>013.UMWP.9479</t>
  </si>
  <si>
    <t>ON Nr UMWP/PST/17/2019</t>
  </si>
  <si>
    <t>013.UMWP.9480</t>
  </si>
  <si>
    <t>ON Nr UMWP/PST/18/2019</t>
  </si>
  <si>
    <t>013.UMWP.9481</t>
  </si>
  <si>
    <t>ON Nr UMWP/PST/19/2019</t>
  </si>
  <si>
    <t>013.UMWP.9482</t>
  </si>
  <si>
    <t>ON Nr UMWP/PST/20/2019</t>
  </si>
  <si>
    <t>013.UMWP.9483</t>
  </si>
  <si>
    <t>ON Nr UMWP/PST/21/2019</t>
  </si>
  <si>
    <t>013.UMWP.9484</t>
  </si>
  <si>
    <t>ON Nr UMWP/PST/22/2019</t>
  </si>
  <si>
    <t>013.UMWP.9485</t>
  </si>
  <si>
    <t>ON Nr UMWP/PST/23/2019</t>
  </si>
  <si>
    <t>013.UMWP.9486</t>
  </si>
  <si>
    <t>ON Nr UMWP/PST/24/2019</t>
  </si>
  <si>
    <t>013.UMWP.9487</t>
  </si>
  <si>
    <t>ON Nr UMWP/PST/25/2019</t>
  </si>
  <si>
    <t>013.UMWP.9488</t>
  </si>
  <si>
    <t>ON Nr UMWP/PST/26/2019</t>
  </si>
  <si>
    <t>ULTRABOOK DELL LATITUDE 7490</t>
  </si>
  <si>
    <t>013.UMWP.9489</t>
  </si>
  <si>
    <t>ON Nr UMWP/PST/27/2019</t>
  </si>
  <si>
    <t>013.UMWP.9490</t>
  </si>
  <si>
    <t>ON Nr UMWP/PST/28/2019</t>
  </si>
  <si>
    <t>013.UMWP.9491</t>
  </si>
  <si>
    <t>ON Nr UMWP/PST/29/2019</t>
  </si>
  <si>
    <t>013.UMWP.9492</t>
  </si>
  <si>
    <t>ON Nr UMWP/PST/30/2019</t>
  </si>
  <si>
    <t>013.UMWP.9493</t>
  </si>
  <si>
    <t>ON Nr UMWP/PST/31/2019</t>
  </si>
  <si>
    <t>013.UMWP.9494</t>
  </si>
  <si>
    <t>ON Nr UMWP/PST/32/2019</t>
  </si>
  <si>
    <t>NOTEBOOK TOSHIBA A50-E-162 SATELITE PRO 15,6" i5-8250U, 8 GB, 256G SSD, W 10 PRO 3Y ON HDR7WE, MYSZ, TORBA</t>
  </si>
  <si>
    <t>013.UMWP.9547</t>
  </si>
  <si>
    <t>ON Nr UMWP/PST/85/2019</t>
  </si>
  <si>
    <t>013.UMWP.9548</t>
  </si>
  <si>
    <t>ON Nr UMWP/PST/86/2019</t>
  </si>
  <si>
    <t>013.UMWP.9549</t>
  </si>
  <si>
    <t>ON Nr UMWP/PST/87/2019</t>
  </si>
  <si>
    <t>013.UMWP.9550</t>
  </si>
  <si>
    <t>ON Nr UMWP/PST/88/2019</t>
  </si>
  <si>
    <t>013.UMWP.9551</t>
  </si>
  <si>
    <t>ON Nr UMWP/PST/89/2019</t>
  </si>
  <si>
    <t>013.UMWP.9552</t>
  </si>
  <si>
    <t>ON Nr UMWP/PST/90/2019</t>
  </si>
  <si>
    <t>NOTEBOOK HP 250 G7</t>
  </si>
  <si>
    <t>013.UMWP.9891</t>
  </si>
  <si>
    <t>ON Nr UMWP/PST/424/2019</t>
  </si>
  <si>
    <t>013.UMWP.9892</t>
  </si>
  <si>
    <t>ON Nr UMWP/PST/425/2019</t>
  </si>
  <si>
    <t>013.UMWP.9893</t>
  </si>
  <si>
    <t>ON Nr UMWP/PST/426/2019</t>
  </si>
  <si>
    <t>013.UMWP.9894</t>
  </si>
  <si>
    <t>ON Nr UMWP/PST/427/2019</t>
  </si>
  <si>
    <t>NOTEBOOK HP250 G7 i3-7020U 15,6inch FHD 8GB DDR4 256GB SSD DVDRW UA W10P 3Y 6BP50EA</t>
  </si>
  <si>
    <t>013.UMWP.9900</t>
  </si>
  <si>
    <t>ON Nr UMWP/PST/10/2020</t>
  </si>
  <si>
    <t>013.UMWP.9901</t>
  </si>
  <si>
    <t>ON Nr UMWP/PST/11/2020</t>
  </si>
  <si>
    <t>013.UMWP.9902</t>
  </si>
  <si>
    <t>ON Nr UMWP/PST/12/2020</t>
  </si>
  <si>
    <t>013.UMWP.9903</t>
  </si>
  <si>
    <t>ON Nr UMWP/PST/13/2020</t>
  </si>
  <si>
    <t>013.UMWP.9904</t>
  </si>
  <si>
    <t>ON Nr UMWP/PST/14/2020</t>
  </si>
  <si>
    <t>013.UMWP.9905</t>
  </si>
  <si>
    <t>ON Nr UMWP/PST/15/2020</t>
  </si>
  <si>
    <t>013.UMWP.9906</t>
  </si>
  <si>
    <t>ON Nr UMWP/PST/16/2020</t>
  </si>
  <si>
    <t>013.UMWP.9907</t>
  </si>
  <si>
    <t>ON Nr UMWP/PST/17/2020</t>
  </si>
  <si>
    <t>013.UMWP.9908</t>
  </si>
  <si>
    <t>ON Nr UMWP/PST/18/2020</t>
  </si>
  <si>
    <t>013.UMWP.9909</t>
  </si>
  <si>
    <t>ON Nr UMWP/PST/19/2020</t>
  </si>
  <si>
    <t>013.UMWP.9910</t>
  </si>
  <si>
    <t>ON Nr UMWP/PST/20/2020</t>
  </si>
  <si>
    <t>013.UMWP.9911</t>
  </si>
  <si>
    <t>ON Nr UMWP/PST/21/2020</t>
  </si>
  <si>
    <t>013.UMWP.9912</t>
  </si>
  <si>
    <t>ON Nr UMWP/PST/22/2020</t>
  </si>
  <si>
    <t>013.UMWP.9913</t>
  </si>
  <si>
    <t>ON Nr UMWP/PST/23/2020</t>
  </si>
  <si>
    <t>013.UMWP.9914</t>
  </si>
  <si>
    <t>ON Nr UMWP/PST/24/2020</t>
  </si>
  <si>
    <t>013.UMWP.9915</t>
  </si>
  <si>
    <t>ON Nr UMWP/PST/25/2020</t>
  </si>
  <si>
    <t>013.UMWP.9916</t>
  </si>
  <si>
    <t>ON Nr UMWP/PST/26/2020</t>
  </si>
  <si>
    <t>013.UMWP.9917</t>
  </si>
  <si>
    <t>ON Nr UMWP/PST/27/2020</t>
  </si>
  <si>
    <t>013.UMWP.9918</t>
  </si>
  <si>
    <t>ON Nr UMWP/PST/28/2020</t>
  </si>
  <si>
    <t>013.UMWP.9919</t>
  </si>
  <si>
    <t>ON Nr UMWP/PST/29/2020</t>
  </si>
  <si>
    <t>013.UMWP.9920</t>
  </si>
  <si>
    <t>ON Nr UMWP/PST/30/2020</t>
  </si>
  <si>
    <t>013.UMWP.9921</t>
  </si>
  <si>
    <t>ON Nr UMWP/PST/31/2020</t>
  </si>
  <si>
    <t>013.UMWP.9922</t>
  </si>
  <si>
    <t>ON Nr UMWP/PST/32/2020</t>
  </si>
  <si>
    <t>013.UMWP.9923</t>
  </si>
  <si>
    <t>ON Nr UMWP/PST/33/2020</t>
  </si>
  <si>
    <t>013.UMWP.9924</t>
  </si>
  <si>
    <t>ON Nr UMWP/PST/34/2020</t>
  </si>
  <si>
    <t>w</t>
  </si>
  <si>
    <t>APPLE IPHONE 6S 32 GB</t>
  </si>
  <si>
    <t>TELEFON KOMÓRKOWY APPLE IPHONE MN2V2IPHONE 6S PLUS 32GB</t>
  </si>
  <si>
    <t>013.UMWP.8330</t>
  </si>
  <si>
    <t>ON Nr UMWP/PST/3/2017</t>
  </si>
  <si>
    <t>TELEFON KOMÓRKOWY IPHONE SE 64 GB GRAY EU</t>
  </si>
  <si>
    <t>013.UMWP.8331</t>
  </si>
  <si>
    <t>ON Nr UMWP/PST/4/2017</t>
  </si>
  <si>
    <t>TELEFON SAMSUNG A5 2016 LTE CZARNY</t>
  </si>
  <si>
    <t>013.UMWP.8333</t>
  </si>
  <si>
    <t>ON Nr UMWP/PST/6/2017</t>
  </si>
  <si>
    <t>APPLE IPHONE 5S 16 GB</t>
  </si>
  <si>
    <t>013.UMWP.8392</t>
  </si>
  <si>
    <t>ON Nr UMWP/PST/65/2017</t>
  </si>
  <si>
    <t>TELEFON HUAWEI P9 LITE DUAL SIM</t>
  </si>
  <si>
    <t>II.UMWP.4411</t>
  </si>
  <si>
    <t>TELEFON LENOVO P2 DARK GRAY</t>
  </si>
  <si>
    <t>013.UMWP.8424</t>
  </si>
  <si>
    <t>ON Nr UMWP/PST/67/2017</t>
  </si>
  <si>
    <t>TELEFON KOMÓRKOWY SMARTFON P9 LITE BLACK HUAWEI</t>
  </si>
  <si>
    <t>II.UMWP.4490</t>
  </si>
  <si>
    <t>II.UMWP.4491</t>
  </si>
  <si>
    <t>TELEFON KOMÓRKOWY SMARTFON P8 LITE BLACK HUAWEI</t>
  </si>
  <si>
    <t>II.UMWP.4500</t>
  </si>
  <si>
    <t>II.UMWP.4501</t>
  </si>
  <si>
    <t>II.UMWP.4502</t>
  </si>
  <si>
    <t>APPLE IPHONE 7 32 GB</t>
  </si>
  <si>
    <t>013.UMWP.8680</t>
  </si>
  <si>
    <t>ON Nr UMWP/PST/352/2017</t>
  </si>
  <si>
    <t>TELEFON KOMÓRKOWY HTC</t>
  </si>
  <si>
    <t>II.UMWP.4658</t>
  </si>
  <si>
    <t>II.UMWP.4661</t>
  </si>
  <si>
    <t>II.UMWP.4662</t>
  </si>
  <si>
    <t>II.UMWP.4663</t>
  </si>
  <si>
    <t>TELEFON KOMÓRKOWY LG</t>
  </si>
  <si>
    <t>II.UMWP.4665</t>
  </si>
  <si>
    <t>II.UMWP.4666</t>
  </si>
  <si>
    <t>II.UMWP.4678</t>
  </si>
  <si>
    <t>TELEFON HUAWEI HONOR 9 SAPPHI</t>
  </si>
  <si>
    <t>013.UMWP.8723</t>
  </si>
  <si>
    <t>ON Nr UMWP/PST/9/2018</t>
  </si>
  <si>
    <t>APPLE IPHONE SE 32 GB SPACE GREY</t>
  </si>
  <si>
    <t>013.UMWP.8724</t>
  </si>
  <si>
    <t>ON Nr UMWP/PST/10/2018</t>
  </si>
  <si>
    <t>TELEFON SMARTFON APPLE IPHONE SE SZARY</t>
  </si>
  <si>
    <t>013.UMWP.8739</t>
  </si>
  <si>
    <t>ON Nr UMWP/PST/25/2018</t>
  </si>
  <si>
    <t>013.UMWP.8740</t>
  </si>
  <si>
    <t>ON Nr UMWP/PST/26/2018</t>
  </si>
  <si>
    <t>TELEFON HUAWEJ P SMART BLACK</t>
  </si>
  <si>
    <t>II.UMWP.4730</t>
  </si>
  <si>
    <t>II.UMWP.4731</t>
  </si>
  <si>
    <t>TELEFON HUAWEJ P SMART BLUE</t>
  </si>
  <si>
    <t>II.UMWP.4732</t>
  </si>
  <si>
    <t>TELEFON APPLE IPHONE 6S RÓŻOWE ZŁOTO</t>
  </si>
  <si>
    <t>013.UMWP.8747</t>
  </si>
  <si>
    <t>ON Nr UMWP/PST/33/2018</t>
  </si>
  <si>
    <t>APPLE IPHONE 7 32 GB BLACK</t>
  </si>
  <si>
    <t>013.UMWP.8751</t>
  </si>
  <si>
    <t>ON Nr UMWP/PST/37/2018</t>
  </si>
  <si>
    <t>APPLE IPHONE 7 128 GB BLACK</t>
  </si>
  <si>
    <t>013.UMWP.8752</t>
  </si>
  <si>
    <t>ON Nr UMWP/PST/38/2018</t>
  </si>
  <si>
    <t>SAMSUNG GALAXY S8+G955F MIDNIGHT BLACK</t>
  </si>
  <si>
    <t>013.UMWP.8753</t>
  </si>
  <si>
    <t>ON Nr UMWP/PST/39/2018</t>
  </si>
  <si>
    <t>ONE PLUS 6 8/128GB DUAL SIM MIDNIGHT BLACK</t>
  </si>
  <si>
    <t>013.UMWP.8754</t>
  </si>
  <si>
    <t>ON Nr UMWP/PST/40/2018</t>
  </si>
  <si>
    <t>APPLE IPHONE 7 32GB BLACK</t>
  </si>
  <si>
    <t>013.UMWP.9376</t>
  </si>
  <si>
    <t>ON Nr UMWP/PST/661/2018</t>
  </si>
  <si>
    <t>013.UMWP.9377</t>
  </si>
  <si>
    <t>ON Nr UMWP/PST/662/2018</t>
  </si>
  <si>
    <t>013.UMWP.9378</t>
  </si>
  <si>
    <t>ON Nr UMWP/PST/663/2018</t>
  </si>
  <si>
    <t>013.UMWP.9379</t>
  </si>
  <si>
    <t>ON Nr UMWP/PST/664/2018</t>
  </si>
  <si>
    <t>013.UMWP.9380</t>
  </si>
  <si>
    <t>ON Nr UMWP/PST/665/2018</t>
  </si>
  <si>
    <t>TELEFON SAMSUNG GALAXY NOTE 8 DUAL SIM</t>
  </si>
  <si>
    <t>013.UMWP.9448</t>
  </si>
  <si>
    <t>ON Nr UMWP/PST/733/2018</t>
  </si>
  <si>
    <t>TELEFON HONOR 10 LTE DUAL SIM 64 GB</t>
  </si>
  <si>
    <t>013.UMWP.9467</t>
  </si>
  <si>
    <t>ON Nr UMWP/PST/5/2019</t>
  </si>
  <si>
    <t>013.UMWP.9468</t>
  </si>
  <si>
    <t>ON Nr UMWP/PST/6/2019</t>
  </si>
  <si>
    <t>013.UMWP.9469</t>
  </si>
  <si>
    <t>ON Nr UMWP/PST/7/2019</t>
  </si>
  <si>
    <t>013.UMWP.9470</t>
  </si>
  <si>
    <t>ON Nr UMWP/PST/8/2019</t>
  </si>
  <si>
    <t>IPHONE APPLE 6S 32 GB SPACE GRAY</t>
  </si>
  <si>
    <t>013.UMWP.9471</t>
  </si>
  <si>
    <t>ON Nr UMWP/PST/9/2019</t>
  </si>
  <si>
    <t>013.UMWP.9472</t>
  </si>
  <si>
    <t>ON Nr UMWP/PST/10/2019</t>
  </si>
  <si>
    <t>013.UMWP.9473</t>
  </si>
  <si>
    <t>ON Nr UMWP/PST/11/2019</t>
  </si>
  <si>
    <t>013.UMWP.9474</t>
  </si>
  <si>
    <t>ON Nr UMWP/PST/12/2019</t>
  </si>
  <si>
    <t>013.UMWP.9475</t>
  </si>
  <si>
    <t>ON Nr UMWP/PST/13/2019</t>
  </si>
  <si>
    <t>TELEFON SANSUNG S9 SM-G960F/DS</t>
  </si>
  <si>
    <t>013.UMWP.9496</t>
  </si>
  <si>
    <t>ON Nr UMWP/PST/34/2019</t>
  </si>
  <si>
    <t>TELEFON SAMSUNG J7 SM-J730F</t>
  </si>
  <si>
    <t>II.UMWP.4961</t>
  </si>
  <si>
    <t xml:space="preserve">SAMSUNG GALAXY S9 LILAC PURPLE </t>
  </si>
  <si>
    <t>013.UMWP.9573</t>
  </si>
  <si>
    <t>ON Nr UMWP/PST/113/2019</t>
  </si>
  <si>
    <t>TELEFON SAMSUNG GALAXY J6+ GRE</t>
  </si>
  <si>
    <t>II.UMWP.5000</t>
  </si>
  <si>
    <t>TELEFON KOMÓRKOWY SMARTFON GALAXY J6+ BLACK SAMSUNG</t>
  </si>
  <si>
    <t>II.UMWP.5001</t>
  </si>
  <si>
    <t>TELEFON SAMSUNG G973F S10 DS 128GB</t>
  </si>
  <si>
    <t>013.UMWP.9749</t>
  </si>
  <si>
    <t>ON Nr UMWP/PST/287/2019</t>
  </si>
  <si>
    <t>013.UMWP.9750</t>
  </si>
  <si>
    <t>ON Nr UMWP/PST/288/2019</t>
  </si>
  <si>
    <t>TELEFON KOMÓRKOWY SAMSUNG GALAXY A40 BLACK</t>
  </si>
  <si>
    <t>II.UMWP.5023</t>
  </si>
  <si>
    <t>SAMSUNG GALAXY A20E 32 GB DUAL SIM BLACK</t>
  </si>
  <si>
    <t>II.UMWP.5026</t>
  </si>
  <si>
    <t>II.UMWP.5027</t>
  </si>
  <si>
    <t>II.UMWP.5028</t>
  </si>
  <si>
    <t>II.UMWP.5029</t>
  </si>
  <si>
    <t>II.UMWP.5030</t>
  </si>
  <si>
    <t>II.UMWP.5031</t>
  </si>
  <si>
    <t>SAMSUNG GALAXY A40 64GB DUAL SIM</t>
  </si>
  <si>
    <t>II.UMWP.5032</t>
  </si>
  <si>
    <t>II.UMWP.5033</t>
  </si>
  <si>
    <t>II.UMWP.5034</t>
  </si>
  <si>
    <t>II.UMWP.5035</t>
  </si>
  <si>
    <t>SAMSUNG GALAXY A50 128 GB DUAL SIM</t>
  </si>
  <si>
    <t>013.UMWP.9762</t>
  </si>
  <si>
    <t>ON Nr UMWP/PST/300/2019</t>
  </si>
  <si>
    <t>TELEFON KOMÓRKOWY SAMSUNG A40 GALAXY DUAL SIM BLACK</t>
  </si>
  <si>
    <t>II.UMWP.5060</t>
  </si>
  <si>
    <t>II.UMWP.5061</t>
  </si>
  <si>
    <t xml:space="preserve">TELEFON SAMSUNG GALAXY A20E BLACK </t>
  </si>
  <si>
    <t>II.UMWP.5088</t>
  </si>
  <si>
    <t>II.UMWP.5089</t>
  </si>
  <si>
    <t>II.UMWP.5090</t>
  </si>
  <si>
    <t>TELEFON SAMSUNG A50</t>
  </si>
  <si>
    <t>013.UMWP.9849</t>
  </si>
  <si>
    <t>ON Nr UMWP/PST/385/2019</t>
  </si>
  <si>
    <t>IPHONE 11 128 GB BLACK</t>
  </si>
  <si>
    <t>013.UMWP.9874</t>
  </si>
  <si>
    <t>ON Nr UMWP/PST/2/2020</t>
  </si>
  <si>
    <t>013.UMWP.9875</t>
  </si>
  <si>
    <t>ON Nr UMWP/PST/3/2020</t>
  </si>
  <si>
    <t>IPHONE 11 128 GB WHITE</t>
  </si>
  <si>
    <t>013.UMWP.9876</t>
  </si>
  <si>
    <t>ON Nr UMWP/PST/4/2020</t>
  </si>
  <si>
    <t>TELEFON ONE PLUS 6T 8/128GB DUAL SIM MIRROR BLACK</t>
  </si>
  <si>
    <t>013.UMWP.9895</t>
  </si>
  <si>
    <t>ON Nr UMWP/PST/5/2020</t>
  </si>
  <si>
    <t>TELEFON IPHONE 11 128 GB</t>
  </si>
  <si>
    <t>013.UMWP.9896</t>
  </si>
  <si>
    <t>ON Nr UMWP/PST/6/2020</t>
  </si>
  <si>
    <t>TELEFON HONOR 20 PRO 8/256 GB PHANTOM BLUE</t>
  </si>
  <si>
    <t>013.UMWP.9897</t>
  </si>
  <si>
    <t>ON Nr UMWP/PST/7/2020</t>
  </si>
  <si>
    <t>IPHONE 11 64 GB</t>
  </si>
  <si>
    <t>013.UMWP.9925</t>
  </si>
  <si>
    <t>ON Nr UMWP/PST/35/2020</t>
  </si>
  <si>
    <t>TELEFON XIAOMI REDMI NOTE 8 PRO 128 GB</t>
  </si>
  <si>
    <t>013.UMWP.9930</t>
  </si>
  <si>
    <t>ON Nr UMWP/PST/40/2020</t>
  </si>
  <si>
    <t>TELEFON XIAOMI REDMI NOTE 8 64 GB NEPTUNE BLUE TKOXAOSMA0375</t>
  </si>
  <si>
    <t>II.UMWP.5222</t>
  </si>
  <si>
    <t>II.UMWP.5223</t>
  </si>
  <si>
    <t>II.UMWP.5224</t>
  </si>
  <si>
    <t>II.UMWP.5225</t>
  </si>
  <si>
    <t>TELEFON SAMSUNG A51</t>
  </si>
  <si>
    <t>013.UMWP.9953</t>
  </si>
  <si>
    <t>ON Nr UMWP/PST/63/2020</t>
  </si>
  <si>
    <t>Suma (36)</t>
  </si>
  <si>
    <t>iPAD WI-FI + CELLULAR 128 GB GWIEZDNA SZAROŚĆ</t>
  </si>
  <si>
    <t>013.UMWP.8433</t>
  </si>
  <si>
    <t>ON Nr UMWP/PST/106/2017</t>
  </si>
  <si>
    <t>TABLET SAMSUNG TAB E T560 CZARNY</t>
  </si>
  <si>
    <t>II.UMWP.4465</t>
  </si>
  <si>
    <t>II.UMWP.4466</t>
  </si>
  <si>
    <t>TABLET HUAWEI MEDIAPAD + ETUI Z KLAWIATURĄ</t>
  </si>
  <si>
    <t>013.UMWP.8689</t>
  </si>
  <si>
    <t>ON Nr UMWP/PST/361/2017</t>
  </si>
  <si>
    <t>013.UMWP.8690</t>
  </si>
  <si>
    <t>ON Nr UMWP/PST/362/2017</t>
  </si>
  <si>
    <t>013.UMWP.8691</t>
  </si>
  <si>
    <t>ON Nr UMWP/PST/363/2017</t>
  </si>
  <si>
    <t>013.UMWP.8692</t>
  </si>
  <si>
    <t>ON Nr UMWP/PST/364/2017</t>
  </si>
  <si>
    <t>013.UMWP.8693</t>
  </si>
  <si>
    <t>ON Nr UMWP/PST/365/2017</t>
  </si>
  <si>
    <t>013.UMWP.8694</t>
  </si>
  <si>
    <t>ON Nr UMWP/PST/366/2017</t>
  </si>
  <si>
    <t>TABLET LENOVO TAB 4 10 MSM8917/2GB/16GB ANDROID 7.0 LTE</t>
  </si>
  <si>
    <t>II.UMWP.4648</t>
  </si>
  <si>
    <t>II.UMWP.4649</t>
  </si>
  <si>
    <t>II.UMWP.4650</t>
  </si>
  <si>
    <t>II.UMWP.4651</t>
  </si>
  <si>
    <t>II.UMWP.4652</t>
  </si>
  <si>
    <t>013.UMWP.8714</t>
  </si>
  <si>
    <t>ON Nr UMWP/PST/386/2017</t>
  </si>
  <si>
    <t>TABLET - POZOSTAŁE ŚRODKI TRWAŁE WG ZAŁĄCZNIKA NR 2 MAJĄTEK NISKOCENNY</t>
  </si>
  <si>
    <t>013.UMWP.8720</t>
  </si>
  <si>
    <t>ON Nr UMWP/PST/6/2018</t>
  </si>
  <si>
    <t>TABLET APPLE IPAD 32 GB MR6N2FD/A + ETUI</t>
  </si>
  <si>
    <t>013.UMWP.8749</t>
  </si>
  <si>
    <t>ON Nr UMWP/PST/35/2018</t>
  </si>
  <si>
    <t>APPLE IPAD WI-FI + CELLULAR 128GB 2018 GWIEZDNA SZAROŚĆ</t>
  </si>
  <si>
    <t>013.UMWP.9434</t>
  </si>
  <si>
    <t>ON Nr UMWP/PST/719/2018</t>
  </si>
  <si>
    <t>013.UMWP.9435</t>
  </si>
  <si>
    <t>ON Nr UMWP/PST/720/2018</t>
  </si>
  <si>
    <t>013.UMWP.9436</t>
  </si>
  <si>
    <t>ON Nr UMWP/PST/721/2018</t>
  </si>
  <si>
    <t>013.UMWP.9437</t>
  </si>
  <si>
    <t>ON Nr UMWP/PST/722/2018</t>
  </si>
  <si>
    <t>013.UMWP.9438</t>
  </si>
  <si>
    <t>ON Nr UMWP/PST/723/2018</t>
  </si>
  <si>
    <t>013.UMWP.9439</t>
  </si>
  <si>
    <t>ON Nr UMWP/PST/724/2018</t>
  </si>
  <si>
    <t>013.UMWP.9440</t>
  </si>
  <si>
    <t>ON Nr UMWP/PST/725/2018</t>
  </si>
  <si>
    <t>IPAD APLLE MQDX2FD/A</t>
  </si>
  <si>
    <t>013.UMWP.9464</t>
  </si>
  <si>
    <t>ON Nr UMWP/PST/747/2018</t>
  </si>
  <si>
    <t>APPLE KLAWIATURA MPTL2Z/A</t>
  </si>
  <si>
    <t>II.UMWP.4956</t>
  </si>
  <si>
    <t>TABLET APPLE IPAD 128GB</t>
  </si>
  <si>
    <t>013.UMWP.9820</t>
  </si>
  <si>
    <t>ON Nr UMWP/PST/358/2019</t>
  </si>
  <si>
    <t>TABLET Apple iPad 128GB Wi-Fi + Cellular (gwiezdna szarość)</t>
  </si>
  <si>
    <t>013.UMWP.9827</t>
  </si>
  <si>
    <t>ON Nr UMWP/PST/365/2019</t>
  </si>
  <si>
    <t>APARAT PANASONIC DMC-GX8E CZARNY Z OBIEKTYWEM LUMIX G VARIO 45-150MM, LUMIX G 42,5MM I LEICA DG SUMMILUX 15MM</t>
  </si>
  <si>
    <t>011.UMWP.1626</t>
  </si>
  <si>
    <t>OT Nr UMWP/ST/1/2017</t>
  </si>
  <si>
    <t>OBIEKTYW PANASONIC LUMIX G VARIO 45-150MM/F4.0-5.6 ASPH./MEGA O.I.S. CZARNY</t>
  </si>
  <si>
    <t>011.UMWP.1626B</t>
  </si>
  <si>
    <t xml:space="preserve">APARAT PANASONIC DMC-GX8E CZARNY </t>
  </si>
  <si>
    <t>011.UMWP.1626A</t>
  </si>
  <si>
    <t>OBIEKTYW PANASONIC LUMIX G 42,5MM/F1.7 ASPH POWER OIS CZARNY</t>
  </si>
  <si>
    <t>011.UMWP.1626C</t>
  </si>
  <si>
    <t>OBIEKTYW PANASONIC LEICA DG SUMMILUX 15MM F/1.7 ASPH</t>
  </si>
  <si>
    <t>011.UMWP.1626D</t>
  </si>
  <si>
    <t>APARAT FUJI X-T20 CZARNY</t>
  </si>
  <si>
    <t>011.UMWP.1629</t>
  </si>
  <si>
    <t>OT Nr UMWP/ST/3/2017</t>
  </si>
  <si>
    <t>OBIEKTYW PANASONIC H-HO25ME-K 25 MM 1,7 CZARNY</t>
  </si>
  <si>
    <t>II.UMWP.4609</t>
  </si>
  <si>
    <t xml:space="preserve">OBIEKTYW CANON 24 F2 </t>
  </si>
  <si>
    <t>013.UMWP.8686</t>
  </si>
  <si>
    <t>ON Nr UMWP/PST/358/2017</t>
  </si>
  <si>
    <t>APARAT FOTOGRAFICZNY NIKON D5500 Z OB.18-105MMVR</t>
  </si>
  <si>
    <t>013.UMWP.8715</t>
  </si>
  <si>
    <t>ON Nr UMWP/PST/1/2018</t>
  </si>
  <si>
    <t>APARAT SONY DSC-RX100 M4 CZAR.CYFROWY</t>
  </si>
  <si>
    <t>013.UMWP.8815</t>
  </si>
  <si>
    <t>ON Nr UMWP/PST/100/2018</t>
  </si>
  <si>
    <t>APARAT CANON EOS 6D MARK II BODY</t>
  </si>
  <si>
    <t>013.UMWP.9465</t>
  </si>
  <si>
    <t>ON Nr UMWP/PST/3/2019</t>
  </si>
  <si>
    <t>OBIEKTYW CANON EF 28MM 2.8 IS USM 5179B005</t>
  </si>
  <si>
    <t>013.UMWP.9466</t>
  </si>
  <si>
    <t>ON Nr UMWP/PST/4/2019</t>
  </si>
  <si>
    <t>LAMPA BŁYSKOWA YONGNUO YN686EX-RT</t>
  </si>
  <si>
    <t>II.UMWP.4958</t>
  </si>
  <si>
    <t>STATYW FOTO WT4057 58-157 CM GŁOWICA OLEJOWA CZARNY ARKAS</t>
  </si>
  <si>
    <t>II.UMWP.4959</t>
  </si>
  <si>
    <t>APARAT FOTOGRAFICZNY NIKON COOLPIX A3000+KARTA 64gb+ETUI</t>
  </si>
  <si>
    <t>II.UMWP.4983</t>
  </si>
  <si>
    <t>OBIEKTYW CANON 24-105 MM F/4L IS II USM</t>
  </si>
  <si>
    <t>013.UMWP.9688</t>
  </si>
  <si>
    <t>ON Nr UMWP/PST/226/2019</t>
  </si>
  <si>
    <t>CANON EOS R+24-105/RF L + ADAPTER EF-EOSR</t>
  </si>
  <si>
    <t>011.UMWP.1831</t>
  </si>
  <si>
    <t>OT Nr UMWP/ST/4/2019</t>
  </si>
  <si>
    <t>CANON EOS RP BODY + ADAPTER</t>
  </si>
  <si>
    <t>013.UMWP.9755</t>
  </si>
  <si>
    <t>ON Nr UMWP/PST/293/2019</t>
  </si>
  <si>
    <t>APARAT FOTOGRAFICZNY SONY DSC-RX100M3+POKROWIEC FOTO LOWEPRO</t>
  </si>
  <si>
    <t>013.UMWP.9764</t>
  </si>
  <si>
    <t>ON Nr UMWP/PST/302/2019</t>
  </si>
  <si>
    <t>APARAT CANON POWERSHOT SX730 CZARNY + ETUI + KARTA PAMIĘCI 16 GB</t>
  </si>
  <si>
    <t>013.UMWP.9934</t>
  </si>
  <si>
    <t>ON Nr UMWP/PST/44/2020</t>
  </si>
  <si>
    <t>013.UMWP.9935</t>
  </si>
  <si>
    <t>ON Nr UMWP/PST/45/2020</t>
  </si>
  <si>
    <t>013.UMWP.9936</t>
  </si>
  <si>
    <t>ON Nr UMWP/PST/46/2020</t>
  </si>
  <si>
    <t>013.UMWP.9937</t>
  </si>
  <si>
    <t>ON Nr UMWP/PST/47/2020</t>
  </si>
  <si>
    <t>STABILIZATOR DJI RONIN S</t>
  </si>
  <si>
    <t>013.UMWP.9938</t>
  </si>
  <si>
    <t>ON Nr UMWP/PST/48/2020</t>
  </si>
  <si>
    <t>SILNIK FOLLOW FOCUS RONIN-S</t>
  </si>
  <si>
    <t>II.UMWP.5221</t>
  </si>
  <si>
    <t>CANON EOS R + MT ADPT EF-EOS R</t>
  </si>
  <si>
    <t>013.UMWP.9939</t>
  </si>
  <si>
    <t>ON Nr UMWP/PST/49/2020</t>
  </si>
  <si>
    <t>CANON EOS 5D MARK IV BODY</t>
  </si>
  <si>
    <t>013.UMWP.9940</t>
  </si>
  <si>
    <t>ON Nr UMWP/PST/50/2020</t>
  </si>
  <si>
    <t>OBIEKTYW CANON EF 24-70 MM F/2.8L II USM</t>
  </si>
  <si>
    <t>013.UMWP.9941</t>
  </si>
  <si>
    <t>ON Nr UMWP/PST/51/2020</t>
  </si>
  <si>
    <t>OBIEKTYW CANON RF 28-70MM F/2 L USM</t>
  </si>
  <si>
    <t>011.UMWP.1845</t>
  </si>
  <si>
    <t>OT Nr UMWP/ST/14/2020</t>
  </si>
  <si>
    <t>OBIEKTYW CANON 70-200 F/2.8L IS III USM</t>
  </si>
  <si>
    <t>013.UMWP.9942</t>
  </si>
  <si>
    <t>ON Nr UMWP/PST/52/2020</t>
  </si>
  <si>
    <t>OBIEKTYW CANON EF 50MM F1.4 USM</t>
  </si>
  <si>
    <t>013.UMWP.9943</t>
  </si>
  <si>
    <t>ON Nr UMWP/PST/53/2020</t>
  </si>
  <si>
    <t>OBIEKTYW SAMYANG 50MM T1.5 VDSLR  ED AS UMC CS II</t>
  </si>
  <si>
    <t>013.UMWP.9944</t>
  </si>
  <si>
    <t>ON Nr UMWP/PST/54/2020</t>
  </si>
  <si>
    <t>OBIEKTYW SAMYANG 50MM T1.5 VDSLR II CANON</t>
  </si>
  <si>
    <t>013.UMWP.9945</t>
  </si>
  <si>
    <t>ON Nr UMWP/PST/55/2020</t>
  </si>
  <si>
    <t>OBIEKTYW SAMYANG 50MM T1.5 VDSLR II AS UMC</t>
  </si>
  <si>
    <t>013.UMWP.9946</t>
  </si>
  <si>
    <t>ON Nr UMWP/PST/56/2020</t>
  </si>
  <si>
    <t>ZESTAW LAMP FOMEI LED WIFI 3X100 + STATYW</t>
  </si>
  <si>
    <t>013.UMWP.9947</t>
  </si>
  <si>
    <t>ON Nr UMWP/PST/57/2020</t>
  </si>
  <si>
    <t>TERADEK VIDIU GO (HDMI) – urządzenie ładujące przekaz do tzw. streamów (transmisji video)</t>
  </si>
  <si>
    <t>013.UMWP.9948</t>
  </si>
  <si>
    <t>ON Nr UMWP/PST/58/2020</t>
  </si>
  <si>
    <t>DRON DJI MAVIC 2 PRO</t>
  </si>
  <si>
    <t>013.UMWP.9949</t>
  </si>
  <si>
    <t>ON Nr UMWP/PST/59/2020</t>
  </si>
  <si>
    <t>BLACKMAGIC VIDEO ASSIST 7” 12G HDR  - monitor umożliwiający podgląd kamery</t>
  </si>
  <si>
    <t>013.UMWP.9950</t>
  </si>
  <si>
    <t>ON Nr UMWP/PST/60/2020</t>
  </si>
  <si>
    <t xml:space="preserve"> ZABEZPIECZENIA PRZECIWPOŻAROWE</t>
  </si>
  <si>
    <t>Wyszyńskiego 1</t>
  </si>
  <si>
    <t>ul.gen.G.S.Pattona 8</t>
  </si>
  <si>
    <t>Poleska 89</t>
  </si>
  <si>
    <t>Św. Rocha 13/15</t>
  </si>
  <si>
    <t>Jana Kilińskiego 16</t>
  </si>
  <si>
    <t>Łomża-Nowogrodzka 1</t>
  </si>
  <si>
    <t>czackiego 8</t>
  </si>
  <si>
    <t>Skłodowskiej 14</t>
  </si>
  <si>
    <t>Rajgród</t>
  </si>
  <si>
    <t>tak</t>
  </si>
  <si>
    <t>TAK</t>
  </si>
  <si>
    <t>NIE</t>
  </si>
  <si>
    <t>wodociąg/hydranty</t>
  </si>
  <si>
    <t xml:space="preserve"> ZABEZPIECZENIA PRZECIWKRADZIEŻOWE</t>
  </si>
  <si>
    <t>Gen.G.S.Pattona 8 (dawniej:gen.F.Kleeberga 20 )</t>
  </si>
  <si>
    <t>J. Kilińskiego 16</t>
  </si>
  <si>
    <t>Czackiego 8</t>
  </si>
  <si>
    <t>biurowe</t>
  </si>
  <si>
    <t>handlowe</t>
  </si>
  <si>
    <t>WYPOCZYNEK</t>
  </si>
  <si>
    <t>NOTEBOOK 15'' VOSTRO 3501 + ESPERANZA ET101 + GEMBIRD ADAPTER HDMI--A(M)-&gt;VGA(F) NA KABLU A-HDMI-VGA-04</t>
  </si>
  <si>
    <t>ON Nr UMWP/PST/138/2020</t>
  </si>
  <si>
    <t>ON Nr UMWP/PST/139/2020</t>
  </si>
  <si>
    <t>ON Nr UMWP/PST/140/2020</t>
  </si>
  <si>
    <t>ON Nr UMWP/PST/141/2020</t>
  </si>
  <si>
    <t>ON Nr UMWP/PST/142/2020</t>
  </si>
  <si>
    <t>ON Nr UMWP/PST/143/2020</t>
  </si>
  <si>
    <t>ON Nr UMWP/PST/144/2020</t>
  </si>
  <si>
    <t>ON Nr UMWP/PST/145/2020</t>
  </si>
  <si>
    <t>ON Nr UMWP/PST/146/2020</t>
  </si>
  <si>
    <t>ON Nr UMWP/PST/147/2020</t>
  </si>
  <si>
    <t>ON Nr UMWP/PST/148/2020</t>
  </si>
  <si>
    <t>ON Nr UMWP/PST/149/2020</t>
  </si>
  <si>
    <t>projektory</t>
  </si>
  <si>
    <t>suma:</t>
  </si>
  <si>
    <t>NOTEBOOK 15'' VOSTRO 3501 + ESPERANZA ET101 + GEMBIRD ADAPTER HDMI-A9M0-.VGA 9F0 NA KABLU A-HDMI-VGA-04</t>
  </si>
  <si>
    <t>013.UMWP.9983</t>
  </si>
  <si>
    <t>ON Nr UMWP/PST/93/2020</t>
  </si>
  <si>
    <t>013.UMWP.9984</t>
  </si>
  <si>
    <t>ON Nr UMWP/PST/94/2020</t>
  </si>
  <si>
    <t>013.UMWP.9985</t>
  </si>
  <si>
    <t>ON Nr UMWP/PST/95/2020</t>
  </si>
  <si>
    <t>013.UMWP.9986</t>
  </si>
  <si>
    <t>ON Nr UMWP/PST/96/2020</t>
  </si>
  <si>
    <t>013.UMWP.9987</t>
  </si>
  <si>
    <t>ON Nr UMWP/PST/97/2020</t>
  </si>
  <si>
    <t>013.UMWP.9988</t>
  </si>
  <si>
    <t>ON Nr UMWP/PST/98/2020</t>
  </si>
  <si>
    <t>013.UMWP.9989</t>
  </si>
  <si>
    <t>ON Nr UMWP/PST/99/2020</t>
  </si>
  <si>
    <t>013.UMWP.9990</t>
  </si>
  <si>
    <t>ON Nr UMWP/PST/100/2020</t>
  </si>
  <si>
    <t>013.UMWP.9991</t>
  </si>
  <si>
    <t>ON Nr UMWP/PST/101/2020</t>
  </si>
  <si>
    <t>013.UMWP.9992</t>
  </si>
  <si>
    <t>ON Nr UMWP/PST/102/2020</t>
  </si>
  <si>
    <t>013.UMWP.9993</t>
  </si>
  <si>
    <t>ON Nr UMWP/PST/103/2020</t>
  </si>
  <si>
    <t>013.UMWP.9994</t>
  </si>
  <si>
    <t>ON Nr UMWP/PST/104/2020</t>
  </si>
  <si>
    <t>013.UMWP.9995</t>
  </si>
  <si>
    <t>ON Nr UMWP/PST/105/2020</t>
  </si>
  <si>
    <t>013.UMWP.9996</t>
  </si>
  <si>
    <t>ON Nr UMWP/PST/106/2020</t>
  </si>
  <si>
    <t>013.UMWP.9997</t>
  </si>
  <si>
    <t>ON Nr UMWP/PST/107/2020</t>
  </si>
  <si>
    <t>013.UMWP.9998</t>
  </si>
  <si>
    <t>ON Nr UMWP/PST/108/2020</t>
  </si>
  <si>
    <t>013.UMWP.9999</t>
  </si>
  <si>
    <t>ON Nr UMWP/PST/109/2020</t>
  </si>
  <si>
    <t>013.UMWP.10000</t>
  </si>
  <si>
    <t>ON Nr UMWP/PST/110/2020</t>
  </si>
  <si>
    <t>013.UMWP.10001</t>
  </si>
  <si>
    <t>ON Nr UMWP/PST/111/2020</t>
  </si>
  <si>
    <t>013.UMWP.10002</t>
  </si>
  <si>
    <t>ON Nr UMWP/PST/112/2020</t>
  </si>
  <si>
    <t>013.UMWP.10003</t>
  </si>
  <si>
    <t>ON Nr UMWP/PST/113/2020</t>
  </si>
  <si>
    <t>013.UMWP.10004</t>
  </si>
  <si>
    <t>ON Nr UMWP/PST/114/2020</t>
  </si>
  <si>
    <t>013.UMWP.10005</t>
  </si>
  <si>
    <t>ON Nr UMWP/PST/115/2020</t>
  </si>
  <si>
    <t>013.UMWP.10006</t>
  </si>
  <si>
    <t>ON Nr UMWP/PST/116/2020</t>
  </si>
  <si>
    <t>013.UMWP.10007</t>
  </si>
  <si>
    <t>ON Nr UMWP/PST/117/2020</t>
  </si>
  <si>
    <t>013.UMWP.10008</t>
  </si>
  <si>
    <t>ON Nr UMWP/PST/118/2020</t>
  </si>
  <si>
    <t>013.UMWP.10009</t>
  </si>
  <si>
    <t>ON Nr UMWP/PST/119/2020</t>
  </si>
  <si>
    <t xml:space="preserve">ULTRABOOK 14' DELL L7410 + UNITEK ADAPTER USB TYP-C TO ETHERNET 10/100/1000 9Y-3465) </t>
  </si>
  <si>
    <t>013.UMWP.10010</t>
  </si>
  <si>
    <t>ON Nr UMWP/PST/120/2020</t>
  </si>
  <si>
    <t>013.UMWP.10011</t>
  </si>
  <si>
    <t>ON Nr UMWP/PST/121/2020</t>
  </si>
  <si>
    <t>013.UMWP.10012</t>
  </si>
  <si>
    <t>ON Nr UMWP/PST/122/2020</t>
  </si>
  <si>
    <t>013.UMWP.10013</t>
  </si>
  <si>
    <t>ON Nr UMWP/PST/123/2020</t>
  </si>
  <si>
    <t>013.UMWP.10014</t>
  </si>
  <si>
    <t>ON Nr UMWP/PST/124/2020</t>
  </si>
  <si>
    <t>013.UMWP.10015</t>
  </si>
  <si>
    <t>ON Nr UMWP/PST/125/2020</t>
  </si>
  <si>
    <t>013.UMWP.10016</t>
  </si>
  <si>
    <t>ON Nr UMWP/PST/126/2020</t>
  </si>
  <si>
    <t>013.UMWP.10017</t>
  </si>
  <si>
    <t>ON Nr UMWP/PST/127/2020</t>
  </si>
  <si>
    <t>013.UMWP.10018</t>
  </si>
  <si>
    <t>ON Nr UMWP/PST/128/2020</t>
  </si>
  <si>
    <t>013.UMWP.10019</t>
  </si>
  <si>
    <t>ON Nr UMWP/PST/129/2020</t>
  </si>
  <si>
    <t>013.UMWP.10020</t>
  </si>
  <si>
    <t>ON Nr UMWP/PST/130/2020</t>
  </si>
  <si>
    <t>013.UMWP.10021</t>
  </si>
  <si>
    <t>ON Nr UMWP/PST/131/2020</t>
  </si>
  <si>
    <t>013.UMWP.10022</t>
  </si>
  <si>
    <t>ON Nr UMWP/PST/132/2020</t>
  </si>
  <si>
    <t>013.UMWP.10024</t>
  </si>
  <si>
    <t>ON Nr UMWP/PST/134/2020</t>
  </si>
  <si>
    <t>013.UMWP.10025</t>
  </si>
  <si>
    <t>ON Nr UMWP/PST/135/2020</t>
  </si>
  <si>
    <t>013.UMWP.10026</t>
  </si>
  <si>
    <t>ON Nr UMWP/PST/136/2020</t>
  </si>
  <si>
    <t>013.UMWP.10027</t>
  </si>
  <si>
    <t>ON Nr UMWP/PST/137/2020</t>
  </si>
  <si>
    <t>013.UMWP.10028</t>
  </si>
  <si>
    <t>013.UMWP.10029</t>
  </si>
  <si>
    <t>013.UMWP.10030</t>
  </si>
  <si>
    <t>013.UMWP.10031</t>
  </si>
  <si>
    <t>013.UMWP.10032</t>
  </si>
  <si>
    <t>013.UMWP.10033</t>
  </si>
  <si>
    <t>013.UMWP.10034</t>
  </si>
  <si>
    <t>013.UMWP.10035</t>
  </si>
  <si>
    <t>013.UMWP.10036</t>
  </si>
  <si>
    <t>013.UMWP.10037</t>
  </si>
  <si>
    <t>013.UMWP.10038</t>
  </si>
  <si>
    <t>013.UMWP.10039</t>
  </si>
  <si>
    <t>NOTEBOOK 15'' VOSTRO 3501</t>
  </si>
  <si>
    <t>013.UMWP.10245</t>
  </si>
  <si>
    <t>ON Nr UMWP/PST/355/2020</t>
  </si>
  <si>
    <t>013.UMWP.10246</t>
  </si>
  <si>
    <t>ON Nr UMWP/PST/356/2020</t>
  </si>
  <si>
    <t>013.UMWP.10247</t>
  </si>
  <si>
    <t>ON Nr UMWP/PST/357/2020</t>
  </si>
  <si>
    <t>013.UMWP.10248</t>
  </si>
  <si>
    <t>ON Nr UMWP/PST/358/2020</t>
  </si>
  <si>
    <t>013.UMWP.10249</t>
  </si>
  <si>
    <t>ON Nr UMWP/PST/359/2020</t>
  </si>
  <si>
    <t>013.UMWP.10250</t>
  </si>
  <si>
    <t>ON Nr UMWP/PST/360/2020</t>
  </si>
  <si>
    <t>013.UMWP.10251</t>
  </si>
  <si>
    <t>ON Nr UMWP/PST/361/2020</t>
  </si>
  <si>
    <t>013.UMWP.10252</t>
  </si>
  <si>
    <t>ON Nr UMWP/PST/362/2020</t>
  </si>
  <si>
    <t>013.UMWP.10253</t>
  </si>
  <si>
    <t>ON Nr UMWP/PST/363/2020</t>
  </si>
  <si>
    <t>013.UMWP.10254</t>
  </si>
  <si>
    <t>ON Nr UMWP/PST/364/2020</t>
  </si>
  <si>
    <t>013.UMWP.10255</t>
  </si>
  <si>
    <t>ON Nr UMWP/PST/365/2020</t>
  </si>
  <si>
    <t>013.UMWP.10256</t>
  </si>
  <si>
    <t>ON Nr UMWP/PST/366/2020</t>
  </si>
  <si>
    <t>013.UMWP.10257</t>
  </si>
  <si>
    <t>ON Nr UMWP/PST/367/2020</t>
  </si>
  <si>
    <t>013.UMWP.10258</t>
  </si>
  <si>
    <t>ON Nr UMWP/PST/368/2020</t>
  </si>
  <si>
    <t>013.UMWP.10259</t>
  </si>
  <si>
    <t>ON Nr UMWP/PST/369/2020</t>
  </si>
  <si>
    <t>013.UMWP.10260</t>
  </si>
  <si>
    <t>ON Nr UMWP/PST/370/2020</t>
  </si>
  <si>
    <t>013.UMWP.10261</t>
  </si>
  <si>
    <t>ON Nr UMWP/PST/371/2020</t>
  </si>
  <si>
    <t>013.UMWP.10262</t>
  </si>
  <si>
    <t>ON Nr UMWP/PST/372/2020</t>
  </si>
  <si>
    <t>013.UMWP.10263</t>
  </si>
  <si>
    <t>ON Nr UMWP/PST/373/2020</t>
  </si>
  <si>
    <t>013.UMWP.10264</t>
  </si>
  <si>
    <t>ON Nr UMWP/PST/374/2020</t>
  </si>
  <si>
    <t>013.UMWP.10265</t>
  </si>
  <si>
    <t>ON Nr UMWP/PST/375/2020</t>
  </si>
  <si>
    <t>013.UMWP.10266</t>
  </si>
  <si>
    <t>ON Nr UMWP/PST/376/2020</t>
  </si>
  <si>
    <t>013.UMWP.10267</t>
  </si>
  <si>
    <t>ON Nr UMWP/PST/377/2020</t>
  </si>
  <si>
    <t>013.UMWP.10268</t>
  </si>
  <si>
    <t>ON Nr UMWP/PST/378/2020</t>
  </si>
  <si>
    <t>013.UMWP.10269</t>
  </si>
  <si>
    <t>ON Nr UMWP/PST/379/2020</t>
  </si>
  <si>
    <t>013.UMWP.10270</t>
  </si>
  <si>
    <t>ON Nr UMWP/PST/380/2020</t>
  </si>
  <si>
    <t>013.UMWP.10271</t>
  </si>
  <si>
    <t>ON Nr UMWP/PST/381/2020</t>
  </si>
  <si>
    <t>013.UMWP.10272</t>
  </si>
  <si>
    <t>ON Nr UMWP/PST/382/2020</t>
  </si>
  <si>
    <t>013.UMWP.10273</t>
  </si>
  <si>
    <t>ON Nr UMWP/PST/383/2020</t>
  </si>
  <si>
    <t>013.UMWP.10274</t>
  </si>
  <si>
    <t>ON Nr UMWP/PST/384/2020</t>
  </si>
  <si>
    <t>013.UMWP.10275</t>
  </si>
  <si>
    <t>ON Nr UMWP/PST/385/2020</t>
  </si>
  <si>
    <t>013.UMWP.10276</t>
  </si>
  <si>
    <t>ON Nr UMWP/PST/386/2020</t>
  </si>
  <si>
    <t>013.UMWP.10277</t>
  </si>
  <si>
    <t>ON Nr UMWP/PST/387/2020</t>
  </si>
  <si>
    <t>013.UMWP.10278</t>
  </si>
  <si>
    <t>ON Nr UMWP/PST/388/2020</t>
  </si>
  <si>
    <t>013.UMWP.10279</t>
  </si>
  <si>
    <t>ON Nr UMWP/PST/389/2020</t>
  </si>
  <si>
    <t>013.UMWP.10280</t>
  </si>
  <si>
    <t>ON Nr UMWP/PST/390/2020</t>
  </si>
  <si>
    <t>013.UMWP.10281</t>
  </si>
  <si>
    <t>ON Nr UMWP/PST/391/2020</t>
  </si>
  <si>
    <t>013.UMWP.10282</t>
  </si>
  <si>
    <t>ON Nr UMWP/PST/392/2020</t>
  </si>
  <si>
    <t>013.UMWP.10283</t>
  </si>
  <si>
    <t>ON Nr UMWP/PST/393/2020</t>
  </si>
  <si>
    <t>013.UMWP.10284</t>
  </si>
  <si>
    <t>ON Nr UMWP/PST/394/2020</t>
  </si>
  <si>
    <t>013.UMWP.10285</t>
  </si>
  <si>
    <t>ON Nr UMWP/PST/395/2020</t>
  </si>
  <si>
    <t>013.UMWP.10286</t>
  </si>
  <si>
    <t>ON Nr UMWP/PST/396/2020</t>
  </si>
  <si>
    <t>013.UMWP.10287</t>
  </si>
  <si>
    <t>ON Nr UMWP/PST/397/2020</t>
  </si>
  <si>
    <t>013.UMWP.10288</t>
  </si>
  <si>
    <t>ON Nr UMWP/PST/398/2020</t>
  </si>
  <si>
    <t>013.UMWP.10289</t>
  </si>
  <si>
    <t>ON Nr UMWP/PST/399/2020</t>
  </si>
  <si>
    <t>013.UMWP.10290</t>
  </si>
  <si>
    <t>ON Nr UMWP/PST/400/2020</t>
  </si>
  <si>
    <t>013.UMWP.10291</t>
  </si>
  <si>
    <t>ON Nr UMWP/PST/401/2020</t>
  </si>
  <si>
    <t>013.UMWP.10292</t>
  </si>
  <si>
    <t>ON Nr UMWP/PST/402/2020</t>
  </si>
  <si>
    <t>013.UMWP.10293</t>
  </si>
  <si>
    <t>ON Nr UMWP/PST/403/2020</t>
  </si>
  <si>
    <t>013.UMWP.10294</t>
  </si>
  <si>
    <t>ON Nr UMWP/PST/404/2020</t>
  </si>
  <si>
    <t>013.UMWP.10295</t>
  </si>
  <si>
    <t>ON Nr UMWP/PST/405/2020</t>
  </si>
  <si>
    <t>013.UMWP.10296</t>
  </si>
  <si>
    <t>ON Nr UMWP/PST/406/2020</t>
  </si>
  <si>
    <t>013.UMWP.10297</t>
  </si>
  <si>
    <t>ON Nr UMWP/PST/407/2020</t>
  </si>
  <si>
    <t>013.UMWP.10298</t>
  </si>
  <si>
    <t>ON Nr UMWP/PST/408/2020</t>
  </si>
  <si>
    <t>013.UMWP.10299</t>
  </si>
  <si>
    <t>ON Nr UMWP/PST/409/2020</t>
  </si>
  <si>
    <t>013.UMWP.10300</t>
  </si>
  <si>
    <t>ON Nr UMWP/PST/410/2020</t>
  </si>
  <si>
    <t>013.UMWP.10301</t>
  </si>
  <si>
    <t>ON Nr UMWP/PST/411/2020</t>
  </si>
  <si>
    <t>013.UMWP.10302</t>
  </si>
  <si>
    <t>ON Nr UMWP/PST/412/2020</t>
  </si>
  <si>
    <t>013.UMWP.10303</t>
  </si>
  <si>
    <t>ON Nr UMWP/PST/413/2020</t>
  </si>
  <si>
    <t>013.UMWP.10304</t>
  </si>
  <si>
    <t>ON Nr UMWP/PST/414/2020</t>
  </si>
  <si>
    <t>013.UMWP.10305</t>
  </si>
  <si>
    <t>ON Nr UMWP/PST/415/2020</t>
  </si>
  <si>
    <t>NOTEBOOK 15'' VOSTRO 3501 + ESPERANZA ET101 + GEMBIRD ADAPTER HDMI-A(M)-&gt;VGA(F) NA KABLU A-HDMI-VGA-04</t>
  </si>
  <si>
    <t>013.UMWP.10306</t>
  </si>
  <si>
    <t>ON Nr UMWP/PST/416/2020</t>
  </si>
  <si>
    <t>013.UMWP.10307</t>
  </si>
  <si>
    <t>ON Nr UMWP/PST/417/2020</t>
  </si>
  <si>
    <t>013.UMWP.10308</t>
  </si>
  <si>
    <t>ON Nr UMWP/PST/418/2020</t>
  </si>
  <si>
    <t>013.UMWP.10309</t>
  </si>
  <si>
    <t>ON Nr UMWP/PST/419/2020</t>
  </si>
  <si>
    <t>013.UMWP.10310</t>
  </si>
  <si>
    <t>ON Nr UMWP/PST/420/2020</t>
  </si>
  <si>
    <t>013.UMWP.10311</t>
  </si>
  <si>
    <t>ON Nr UMWP/PST/421/2020</t>
  </si>
  <si>
    <t>013.UMWP.10312</t>
  </si>
  <si>
    <t>ON Nr UMWP/PST/422/2020</t>
  </si>
  <si>
    <t>013.UMWP.10313</t>
  </si>
  <si>
    <t>ON Nr UMWP/PST/423/2020</t>
  </si>
  <si>
    <t>013.UMWP.10314</t>
  </si>
  <si>
    <t>ON Nr UMWP/PST/424/2020</t>
  </si>
  <si>
    <t>013.UMWP.10315</t>
  </si>
  <si>
    <t>ON Nr UMWP/PST/425/2020</t>
  </si>
  <si>
    <t>013.UMWP.10316</t>
  </si>
  <si>
    <t>ON Nr UMWP/PST/426/2020</t>
  </si>
  <si>
    <t>013.UMWP.10317</t>
  </si>
  <si>
    <t>ON Nr UMWP/PST/427/2020</t>
  </si>
  <si>
    <t>013.UMWP.10318</t>
  </si>
  <si>
    <t>ON Nr UMWP/PST/428/2020</t>
  </si>
  <si>
    <t>013.UMWP.10319</t>
  </si>
  <si>
    <t>ON Nr UMWP/PST/429/2020</t>
  </si>
  <si>
    <t>013.UMWP.10320</t>
  </si>
  <si>
    <t>ON Nr UMWP/PST/430/2020</t>
  </si>
  <si>
    <t>013.UMWP.10321</t>
  </si>
  <si>
    <t>ON Nr UMWP/PST/431/2020</t>
  </si>
  <si>
    <t>013.UMWP.10322</t>
  </si>
  <si>
    <t>ON Nr UMWP/PST/432/2020</t>
  </si>
  <si>
    <t>013.UMWP.10323</t>
  </si>
  <si>
    <t>ON Nr UMWP/PST/433/2020</t>
  </si>
  <si>
    <t>013.UMWP.10324</t>
  </si>
  <si>
    <t>ON Nr UMWP/PST/434/2020</t>
  </si>
  <si>
    <t>013.UMWP.10325</t>
  </si>
  <si>
    <t>ON Nr UMWP/PST/435/2020</t>
  </si>
  <si>
    <t>013.UMWP.10326</t>
  </si>
  <si>
    <t>ON Nr UMWP/PST/436/2020</t>
  </si>
  <si>
    <t>013.UMWP.10327</t>
  </si>
  <si>
    <t>ON Nr UMWP/PST/437/2020</t>
  </si>
  <si>
    <t>013.UMWP.10328</t>
  </si>
  <si>
    <t>ON Nr UMWP/PST/438/2020</t>
  </si>
  <si>
    <t>013.UMWP.10329</t>
  </si>
  <si>
    <t>ON Nr UMWP/PST/439/2020</t>
  </si>
  <si>
    <t>013.UMWP.10330</t>
  </si>
  <si>
    <t>ON Nr UMWP/PST/440/2020</t>
  </si>
  <si>
    <t>013.UMWP.10331</t>
  </si>
  <si>
    <t>ON Nr UMWP/PST/441/2020</t>
  </si>
  <si>
    <t>013.UMWP.10332</t>
  </si>
  <si>
    <t>ON Nr UMWP/PST/442/2020</t>
  </si>
  <si>
    <t>013.UMWP.10333</t>
  </si>
  <si>
    <t>ON Nr UMWP/PST/454/2020</t>
  </si>
  <si>
    <t>013.UMWP.10334</t>
  </si>
  <si>
    <t>ON Nr UMWP/PST/443/2020</t>
  </si>
  <si>
    <t>013.UMWP.10335</t>
  </si>
  <si>
    <t>ON Nr UMWP/PST/444/2020</t>
  </si>
  <si>
    <t>013.UMWP.10336</t>
  </si>
  <si>
    <t>ON Nr UMWP/PST/445/2020</t>
  </si>
  <si>
    <t>013.UMWP.10337</t>
  </si>
  <si>
    <t>ON Nr UMWP/PST/446/2020</t>
  </si>
  <si>
    <t>013.UMWP.10338</t>
  </si>
  <si>
    <t>ON Nr UMWP/PST/447/2020</t>
  </si>
  <si>
    <t>013.UMWP.10339</t>
  </si>
  <si>
    <t>ON Nr UMWP/PST/448/2020</t>
  </si>
  <si>
    <t>013.UMWP.10340</t>
  </si>
  <si>
    <t>ON Nr UMWP/PST/449/2020</t>
  </si>
  <si>
    <t>013.UMWP.10341</t>
  </si>
  <si>
    <t>ON Nr UMWP/PST/450/2020</t>
  </si>
  <si>
    <t>013.UMWP.10342</t>
  </si>
  <si>
    <t>ON Nr UMWP/PST/451/2020</t>
  </si>
  <si>
    <t>013.UMWP.10343</t>
  </si>
  <si>
    <t>ON Nr UMWP/PST/452/2020</t>
  </si>
  <si>
    <t>ULTRABOOK 14' DELL L7410 + UNITEK ADAPTER USB TYP-C TO ETHERNET 10/100/1000 9Y-3465)</t>
  </si>
  <si>
    <t>013.UMWP.10344</t>
  </si>
  <si>
    <t>ON Nr UMWP/PST/453/2020</t>
  </si>
  <si>
    <t>NOTEBOOK DELL LATITUDE 5511</t>
  </si>
  <si>
    <t>013.UMWP.10386</t>
  </si>
  <si>
    <t>ON Nr UMWP/PST/1/2021</t>
  </si>
  <si>
    <t>Lp</t>
  </si>
  <si>
    <t xml:space="preserve">Suma </t>
  </si>
  <si>
    <t xml:space="preserve">TELEFON KOMÓRKOWY </t>
  </si>
  <si>
    <t>II.UMWP.4679</t>
  </si>
  <si>
    <t>TELEFON APPLE IPHONE XR 128 GB BLACK</t>
  </si>
  <si>
    <t>013.UMWP.9955</t>
  </si>
  <si>
    <t>ON Nr UMWP/PST/65/2020</t>
  </si>
  <si>
    <t>TELEFON XIAOMI POCO F2 PRO 6/128GB</t>
  </si>
  <si>
    <t>013.UMWP.9959</t>
  </si>
  <si>
    <t>ON Nr UMWP/PST/69/2020</t>
  </si>
  <si>
    <t>TELEFON SAMSUNG A40 SM-A405FN/DS</t>
  </si>
  <si>
    <t>II.UMWP.5458</t>
  </si>
  <si>
    <t>TELEFON SAMSUNG A21 SM-A217F/DSN</t>
  </si>
  <si>
    <t>II.UMWP.5651</t>
  </si>
  <si>
    <t>II.UMWP.5652</t>
  </si>
  <si>
    <t>II.UMWP.5653</t>
  </si>
  <si>
    <t>II.UMWP.5654</t>
  </si>
  <si>
    <t>II.UMWP.5655</t>
  </si>
  <si>
    <t>IPHONE 11, BLACK 64 GB</t>
  </si>
  <si>
    <t>013.UMWP.10380</t>
  </si>
  <si>
    <t>ON Nr UMWP/PST/488/2020</t>
  </si>
  <si>
    <t>TELEFON SAMSUNG A41 SM-A415F/DSN</t>
  </si>
  <si>
    <t>013.UMWP.10381</t>
  </si>
  <si>
    <t>ON Nr UMWP/PST/489/2020</t>
  </si>
  <si>
    <t xml:space="preserve">TELEFON SAMSUNG GALAXY M 21 </t>
  </si>
  <si>
    <t>II.UMWP.5693</t>
  </si>
  <si>
    <t>II.UMWP.5694</t>
  </si>
  <si>
    <t>II.UMWP.5695</t>
  </si>
  <si>
    <t>II.UMWP.5696</t>
  </si>
  <si>
    <t>II.UMWP.5697</t>
  </si>
  <si>
    <t>II.UMWP.5698</t>
  </si>
  <si>
    <t>TELEFON KOMÓRKOWY POCO X3 64GB SHADOW GRAY</t>
  </si>
  <si>
    <t>II.UMWP.5739</t>
  </si>
  <si>
    <t>TELEFON KOMÓRKOWY POCO X3 64GB</t>
  </si>
  <si>
    <t>II.UMWP.5740</t>
  </si>
  <si>
    <t>II.UMWP.5741</t>
  </si>
  <si>
    <t>II.UMWP.5742</t>
  </si>
  <si>
    <t>II.UMWP.5743</t>
  </si>
  <si>
    <t>II.UMWP.5744</t>
  </si>
  <si>
    <t>II.UMWP.5745</t>
  </si>
  <si>
    <t>SAMSUNG TABLET 10" GALAXY TAB S5e</t>
  </si>
  <si>
    <t>013.UMWP.9960</t>
  </si>
  <si>
    <t>ON Nr UMWP/PST/70/2020</t>
  </si>
  <si>
    <t>013.UMWP.9961</t>
  </si>
  <si>
    <t>ON Nr UMWP/PST/71/2020</t>
  </si>
  <si>
    <t>013.UMWP.9962</t>
  </si>
  <si>
    <t>ON Nr UMWP/PST/72/2020</t>
  </si>
  <si>
    <t>013.UMWP.9963</t>
  </si>
  <si>
    <t>ON Nr UMWP/PST/73/2020</t>
  </si>
  <si>
    <t>013.UMWP.9964</t>
  </si>
  <si>
    <t>ON Nr UMWP/PST/74/2020</t>
  </si>
  <si>
    <t>013.UMWP.9965</t>
  </si>
  <si>
    <t>ON Nr UMWP/PST/75/2020</t>
  </si>
  <si>
    <t>013.UMWP.9966</t>
  </si>
  <si>
    <t>ON Nr UMWP/PST/76/2020</t>
  </si>
  <si>
    <t>013.UMWP.9967</t>
  </si>
  <si>
    <t>ON Nr UMWP/PST/77/2020</t>
  </si>
  <si>
    <t>013.UMWP.9968</t>
  </si>
  <si>
    <t>ON Nr UMWP/PST/78/2020</t>
  </si>
  <si>
    <t>013.UMWP.9969</t>
  </si>
  <si>
    <t>ON Nr UMWP/PST/79/2020</t>
  </si>
  <si>
    <t>BEZPRZEWODOWY ZESTAW AUDIO SARAMONIC BLINK500 B1 (RX+TX)</t>
  </si>
  <si>
    <t>II.UMWP.5679</t>
  </si>
  <si>
    <t>MNMVH500AH GŁOWICA PRO FLUID</t>
  </si>
  <si>
    <t>II.UMWP.5680</t>
  </si>
  <si>
    <t>II.UMWP.5681</t>
  </si>
  <si>
    <t>ZOOM REJESTRATOR CYFROWY</t>
  </si>
  <si>
    <t>II.UMWP.5682</t>
  </si>
  <si>
    <t>w remoncie</t>
  </si>
  <si>
    <t>cegła beton</t>
  </si>
  <si>
    <t>biurowy</t>
  </si>
  <si>
    <t>nie dotyczy</t>
  </si>
  <si>
    <t>WŁASNOŚĆ</t>
  </si>
  <si>
    <t>Roszki Wodźki</t>
  </si>
  <si>
    <t>mieszkalny, pom gospodarcze</t>
  </si>
  <si>
    <t>Budynek mieszkalny, pomieszczenia gospodarcze</t>
  </si>
  <si>
    <t>Sokółka, ul. Knyszyńska 15</t>
  </si>
  <si>
    <t xml:space="preserve">Budynek mieszkalny, </t>
  </si>
  <si>
    <t>garaż</t>
  </si>
  <si>
    <t>mieszkalny</t>
  </si>
  <si>
    <t>drewno</t>
  </si>
  <si>
    <t>drewniany</t>
  </si>
  <si>
    <t>kostka betonowa</t>
  </si>
  <si>
    <t>murowane, kute, siatka</t>
  </si>
  <si>
    <t>metal</t>
  </si>
  <si>
    <t>matalowe</t>
  </si>
  <si>
    <t>beton</t>
  </si>
  <si>
    <t xml:space="preserve">DANE </t>
  </si>
  <si>
    <t xml:space="preserve">Wartość w zł </t>
  </si>
  <si>
    <t xml:space="preserve">Wartość </t>
  </si>
  <si>
    <t>notebooki itp.</t>
  </si>
  <si>
    <t>Załącznik nr 1b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</si>
</sst>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###\ ###\ ##0.00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0"/>
    </font>
    <font>
      <b/>
      <sz val="11"/>
      <color indexed="56"/>
      <name val="Czcionka tekstu podstawowego"/>
      <family val="0"/>
    </font>
    <font>
      <sz val="11"/>
      <color indexed="56"/>
      <name val="Czcionka tekstu podstawowego"/>
      <family val="0"/>
    </font>
    <font>
      <i/>
      <sz val="11"/>
      <color indexed="56"/>
      <name val="Czcionka tekstu podstawowego"/>
      <family val="0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sz val="10"/>
      <color indexed="56"/>
      <name val="Czcionka tekstu podstawowego"/>
      <family val="0"/>
    </font>
    <font>
      <sz val="10"/>
      <color indexed="10"/>
      <name val="Czcionka tekstu podstawowego"/>
      <family val="0"/>
    </font>
    <font>
      <b/>
      <sz val="12"/>
      <color indexed="56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sz val="11"/>
      <color theme="3"/>
      <name val="Czcionka tekstu podstawowego"/>
      <family val="0"/>
    </font>
    <font>
      <b/>
      <sz val="9"/>
      <color theme="3"/>
      <name val="Czcionka tekstu podstawowego"/>
      <family val="2"/>
    </font>
    <font>
      <b/>
      <sz val="10"/>
      <color theme="3"/>
      <name val="Czcionka tekstu podstawowego"/>
      <family val="2"/>
    </font>
    <font>
      <sz val="10"/>
      <color theme="3"/>
      <name val="Czcionka tekstu podstawowego"/>
      <family val="0"/>
    </font>
    <font>
      <sz val="10"/>
      <color rgb="FFFF0000"/>
      <name val="Czcionka tekstu podstawowego"/>
      <family val="0"/>
    </font>
    <font>
      <b/>
      <sz val="12"/>
      <color theme="3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25AA3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33" borderId="0" xfId="0" applyFont="1" applyFill="1" applyAlignment="1" applyProtection="1">
      <alignment horizontal="center" vertical="center" wrapText="1"/>
      <protection/>
    </xf>
    <xf numFmtId="0" fontId="23" fillId="33" borderId="0" xfId="0" applyFont="1" applyFill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52" fillId="33" borderId="0" xfId="0" applyFont="1" applyFill="1" applyAlignment="1" applyProtection="1">
      <alignment horizontal="center" vertical="center" wrapText="1"/>
      <protection/>
    </xf>
    <xf numFmtId="0" fontId="53" fillId="33" borderId="10" xfId="49" applyFont="1" applyFill="1" applyBorder="1" applyAlignment="1">
      <alignment vertical="center" wrapText="1"/>
    </xf>
    <xf numFmtId="0" fontId="43" fillId="33" borderId="0" xfId="49" applyFill="1" applyAlignment="1">
      <alignment vertical="center"/>
    </xf>
    <xf numFmtId="0" fontId="43" fillId="33" borderId="0" xfId="49" applyFill="1" applyBorder="1" applyAlignment="1">
      <alignment vertical="center"/>
    </xf>
    <xf numFmtId="0" fontId="43" fillId="33" borderId="0" xfId="49" applyFill="1" applyBorder="1" applyAlignment="1">
      <alignment horizontal="center"/>
    </xf>
    <xf numFmtId="0" fontId="43" fillId="14" borderId="11" xfId="49" applyFill="1" applyBorder="1" applyAlignment="1">
      <alignment vertical="center"/>
    </xf>
    <xf numFmtId="0" fontId="43" fillId="14" borderId="11" xfId="49" applyFill="1" applyBorder="1" applyAlignment="1">
      <alignment horizontal="center" vertical="center"/>
    </xf>
    <xf numFmtId="0" fontId="43" fillId="33" borderId="10" xfId="49" applyFill="1" applyBorder="1" applyAlignment="1">
      <alignment horizontal="left" vertical="center" wrapText="1"/>
    </xf>
    <xf numFmtId="0" fontId="43" fillId="33" borderId="11" xfId="49" applyFill="1" applyBorder="1" applyAlignment="1">
      <alignment horizontal="left" vertical="center" wrapText="1"/>
    </xf>
    <xf numFmtId="0" fontId="43" fillId="0" borderId="11" xfId="49" applyBorder="1" applyAlignment="1">
      <alignment vertical="center"/>
    </xf>
    <xf numFmtId="0" fontId="53" fillId="33" borderId="11" xfId="49" applyFont="1" applyFill="1" applyBorder="1" applyAlignment="1">
      <alignment vertical="center" wrapText="1"/>
    </xf>
    <xf numFmtId="0" fontId="53" fillId="33" borderId="12" xfId="49" applyFont="1" applyFill="1" applyBorder="1" applyAlignment="1">
      <alignment wrapText="1"/>
    </xf>
    <xf numFmtId="0" fontId="43" fillId="33" borderId="0" xfId="49" applyFill="1" applyBorder="1" applyAlignment="1" applyProtection="1">
      <alignment vertical="center" wrapText="1"/>
      <protection locked="0"/>
    </xf>
    <xf numFmtId="0" fontId="43" fillId="33" borderId="0" xfId="49" applyFill="1" applyBorder="1" applyAlignment="1" applyProtection="1">
      <alignment vertical="center"/>
      <protection locked="0"/>
    </xf>
    <xf numFmtId="0" fontId="53" fillId="33" borderId="0" xfId="49" applyFont="1" applyFill="1" applyBorder="1" applyAlignment="1" applyProtection="1">
      <alignment vertical="center"/>
      <protection locked="0"/>
    </xf>
    <xf numFmtId="0" fontId="53" fillId="33" borderId="0" xfId="49" applyFont="1" applyFill="1" applyBorder="1" applyAlignment="1" applyProtection="1">
      <alignment vertical="center" wrapText="1"/>
      <protection locked="0"/>
    </xf>
    <xf numFmtId="0" fontId="43" fillId="0" borderId="0" xfId="49" applyAlignment="1">
      <alignment/>
    </xf>
    <xf numFmtId="0" fontId="54" fillId="34" borderId="11" xfId="49" applyFont="1" applyFill="1" applyBorder="1" applyAlignment="1">
      <alignment horizontal="center" vertical="center" wrapText="1"/>
    </xf>
    <xf numFmtId="0" fontId="55" fillId="0" borderId="0" xfId="49" applyFont="1" applyAlignment="1">
      <alignment/>
    </xf>
    <xf numFmtId="0" fontId="55" fillId="35" borderId="11" xfId="49" applyFont="1" applyFill="1" applyBorder="1" applyAlignment="1">
      <alignment vertical="center" wrapText="1"/>
    </xf>
    <xf numFmtId="0" fontId="55" fillId="35" borderId="13" xfId="49" applyFont="1" applyFill="1" applyBorder="1" applyAlignment="1">
      <alignment horizontal="center" vertical="center" wrapText="1"/>
    </xf>
    <xf numFmtId="2" fontId="55" fillId="35" borderId="14" xfId="49" applyNumberFormat="1" applyFont="1" applyFill="1" applyBorder="1" applyAlignment="1">
      <alignment horizontal="center" vertical="center" wrapText="1"/>
    </xf>
    <xf numFmtId="0" fontId="55" fillId="35" borderId="14" xfId="49" applyFont="1" applyFill="1" applyBorder="1" applyAlignment="1">
      <alignment horizontal="center" vertical="center" wrapText="1"/>
    </xf>
    <xf numFmtId="0" fontId="55" fillId="35" borderId="11" xfId="49" applyFont="1" applyFill="1" applyBorder="1" applyAlignment="1">
      <alignment horizontal="center" vertical="center" wrapText="1"/>
    </xf>
    <xf numFmtId="2" fontId="55" fillId="35" borderId="11" xfId="49" applyNumberFormat="1" applyFont="1" applyFill="1" applyBorder="1" applyAlignment="1">
      <alignment horizontal="right" vertical="center" wrapText="1"/>
    </xf>
    <xf numFmtId="0" fontId="56" fillId="0" borderId="11" xfId="49" applyFont="1" applyFill="1" applyBorder="1" applyAlignment="1">
      <alignment horizontal="center" vertical="center" wrapText="1"/>
    </xf>
    <xf numFmtId="0" fontId="56" fillId="0" borderId="11" xfId="49" applyFont="1" applyFill="1" applyBorder="1" applyAlignment="1" applyProtection="1">
      <alignment horizontal="left" vertical="center" wrapText="1"/>
      <protection locked="0"/>
    </xf>
    <xf numFmtId="0" fontId="56" fillId="0" borderId="11" xfId="49" applyFont="1" applyFill="1" applyBorder="1" applyAlignment="1" applyProtection="1">
      <alignment horizontal="center" vertical="center" wrapText="1"/>
      <protection locked="0"/>
    </xf>
    <xf numFmtId="0" fontId="43" fillId="34" borderId="15" xfId="49" applyFill="1" applyBorder="1" applyAlignment="1" applyProtection="1">
      <alignment horizontal="center" vertical="center" wrapText="1"/>
      <protection locked="0"/>
    </xf>
    <xf numFmtId="0" fontId="43" fillId="35" borderId="11" xfId="49" applyFill="1" applyBorder="1" applyAlignment="1" applyProtection="1">
      <alignment vertical="center" wrapText="1"/>
      <protection locked="0"/>
    </xf>
    <xf numFmtId="4" fontId="43" fillId="35" borderId="11" xfId="49" applyNumberFormat="1" applyFill="1" applyBorder="1" applyAlignment="1" applyProtection="1">
      <alignment horizontal="right" vertical="center" wrapText="1"/>
      <protection locked="0"/>
    </xf>
    <xf numFmtId="0" fontId="43" fillId="35" borderId="16" xfId="49" applyFill="1" applyBorder="1" applyAlignment="1" applyProtection="1">
      <alignment vertical="center" wrapText="1"/>
      <protection locked="0"/>
    </xf>
    <xf numFmtId="4" fontId="43" fillId="35" borderId="16" xfId="49" applyNumberFormat="1" applyFill="1" applyBorder="1" applyAlignment="1" applyProtection="1">
      <alignment horizontal="right" vertical="center" wrapText="1"/>
      <protection locked="0"/>
    </xf>
    <xf numFmtId="0" fontId="43" fillId="33" borderId="15" xfId="49" applyFill="1" applyBorder="1" applyAlignment="1" applyProtection="1">
      <alignment vertical="center" wrapText="1"/>
      <protection locked="0"/>
    </xf>
    <xf numFmtId="0" fontId="53" fillId="0" borderId="15" xfId="49" applyFont="1" applyFill="1" applyBorder="1" applyAlignment="1" applyProtection="1">
      <alignment horizontal="center" vertical="center" wrapText="1"/>
      <protection locked="0"/>
    </xf>
    <xf numFmtId="0" fontId="43" fillId="33" borderId="11" xfId="49" applyFill="1" applyBorder="1" applyAlignment="1" applyProtection="1">
      <alignment vertical="center" wrapText="1"/>
      <protection locked="0"/>
    </xf>
    <xf numFmtId="0" fontId="43" fillId="33" borderId="16" xfId="49" applyFill="1" applyBorder="1" applyAlignment="1" applyProtection="1">
      <alignment vertical="center" wrapText="1"/>
      <protection locked="0"/>
    </xf>
    <xf numFmtId="0" fontId="53" fillId="33" borderId="15" xfId="49" applyFont="1" applyFill="1" applyBorder="1" applyAlignment="1" applyProtection="1">
      <alignment vertical="center" wrapText="1"/>
      <protection locked="0"/>
    </xf>
    <xf numFmtId="0" fontId="43" fillId="0" borderId="11" xfId="49" applyFill="1" applyBorder="1" applyAlignment="1" applyProtection="1">
      <alignment horizontal="center" vertical="center" wrapText="1"/>
      <protection locked="0"/>
    </xf>
    <xf numFmtId="0" fontId="43" fillId="33" borderId="11" xfId="49" applyFont="1" applyFill="1" applyBorder="1" applyAlignment="1" applyProtection="1">
      <alignment vertical="center" wrapText="1"/>
      <protection locked="0"/>
    </xf>
    <xf numFmtId="0" fontId="53" fillId="33" borderId="11" xfId="49" applyFont="1" applyFill="1" applyBorder="1" applyAlignment="1" applyProtection="1">
      <alignment vertical="center" wrapText="1"/>
      <protection locked="0"/>
    </xf>
    <xf numFmtId="0" fontId="53" fillId="33" borderId="11" xfId="49" applyFont="1" applyFill="1" applyBorder="1" applyAlignment="1" applyProtection="1">
      <alignment horizontal="center" vertical="center" wrapText="1"/>
      <protection locked="0"/>
    </xf>
    <xf numFmtId="0" fontId="4" fillId="33" borderId="11" xfId="49" applyFont="1" applyFill="1" applyBorder="1" applyAlignment="1" applyProtection="1">
      <alignment vertical="center" wrapText="1"/>
      <protection locked="0"/>
    </xf>
    <xf numFmtId="0" fontId="3" fillId="33" borderId="11" xfId="49" applyFont="1" applyFill="1" applyBorder="1" applyAlignment="1" applyProtection="1">
      <alignment vertical="center" wrapText="1"/>
      <protection locked="0"/>
    </xf>
    <xf numFmtId="0" fontId="43" fillId="33" borderId="0" xfId="49" applyFill="1" applyBorder="1" applyAlignment="1" applyProtection="1">
      <alignment horizontal="center" vertical="center" wrapText="1"/>
      <protection locked="0"/>
    </xf>
    <xf numFmtId="0" fontId="55" fillId="34" borderId="15" xfId="49" applyFont="1" applyFill="1" applyBorder="1" applyAlignment="1">
      <alignment horizontal="center" vertical="center" wrapText="1"/>
    </xf>
    <xf numFmtId="0" fontId="55" fillId="34" borderId="10" xfId="49" applyFont="1" applyFill="1" applyBorder="1" applyAlignment="1">
      <alignment horizontal="center" vertical="center"/>
    </xf>
    <xf numFmtId="0" fontId="55" fillId="35" borderId="12" xfId="49" applyFont="1" applyFill="1" applyBorder="1" applyAlignment="1">
      <alignment horizontal="center" vertical="center"/>
    </xf>
    <xf numFmtId="0" fontId="55" fillId="35" borderId="17" xfId="49" applyFont="1" applyFill="1" applyBorder="1" applyAlignment="1">
      <alignment horizontal="right" vertical="center"/>
    </xf>
    <xf numFmtId="4" fontId="55" fillId="35" borderId="11" xfId="49" applyNumberFormat="1" applyFont="1" applyFill="1" applyBorder="1" applyAlignment="1" applyProtection="1">
      <alignment horizontal="right" vertical="center" wrapText="1"/>
      <protection locked="0"/>
    </xf>
    <xf numFmtId="0" fontId="56" fillId="33" borderId="11" xfId="49" applyFont="1" applyFill="1" applyBorder="1" applyAlignment="1">
      <alignment horizontal="center" vertical="center" wrapText="1"/>
    </xf>
    <xf numFmtId="0" fontId="43" fillId="34" borderId="11" xfId="49" applyFill="1" applyBorder="1" applyAlignment="1" applyProtection="1">
      <alignment horizontal="center" vertical="center" wrapText="1"/>
      <protection locked="0"/>
    </xf>
    <xf numFmtId="0" fontId="43" fillId="33" borderId="0" xfId="49" applyFill="1" applyAlignment="1" applyProtection="1">
      <alignment horizontal="center" vertical="center" wrapText="1"/>
      <protection/>
    </xf>
    <xf numFmtId="0" fontId="43" fillId="33" borderId="0" xfId="49" applyFill="1" applyAlignment="1" applyProtection="1">
      <alignment horizontal="center" vertical="center"/>
      <protection/>
    </xf>
    <xf numFmtId="49" fontId="43" fillId="33" borderId="0" xfId="49" applyNumberFormat="1" applyFill="1" applyAlignment="1" applyProtection="1">
      <alignment horizontal="center" vertical="center" wrapText="1"/>
      <protection/>
    </xf>
    <xf numFmtId="0" fontId="43" fillId="33" borderId="0" xfId="49" applyFill="1" applyBorder="1" applyAlignment="1" applyProtection="1">
      <alignment horizontal="right" vertical="center" wrapText="1"/>
      <protection/>
    </xf>
    <xf numFmtId="0" fontId="43" fillId="33" borderId="0" xfId="49" applyFill="1" applyAlignment="1" applyProtection="1">
      <alignment horizontal="right" vertical="center" wrapText="1"/>
      <protection/>
    </xf>
    <xf numFmtId="0" fontId="43" fillId="0" borderId="0" xfId="49" applyFill="1" applyBorder="1" applyAlignment="1">
      <alignment horizontal="left" vertical="center"/>
    </xf>
    <xf numFmtId="0" fontId="55" fillId="34" borderId="15" xfId="49" applyFont="1" applyFill="1" applyBorder="1" applyAlignment="1" applyProtection="1">
      <alignment horizontal="center" vertical="center" wrapText="1"/>
      <protection/>
    </xf>
    <xf numFmtId="49" fontId="55" fillId="34" borderId="15" xfId="49" applyNumberFormat="1" applyFont="1" applyFill="1" applyBorder="1" applyAlignment="1" applyProtection="1">
      <alignment horizontal="center" vertical="center" wrapText="1"/>
      <protection/>
    </xf>
    <xf numFmtId="0" fontId="43" fillId="35" borderId="16" xfId="49" applyFill="1" applyBorder="1" applyAlignment="1" applyProtection="1">
      <alignment horizontal="center" vertical="center" wrapText="1"/>
      <protection/>
    </xf>
    <xf numFmtId="0" fontId="43" fillId="35" borderId="13" xfId="49" applyFill="1" applyBorder="1" applyAlignment="1" applyProtection="1">
      <alignment horizontal="left" vertical="center" wrapText="1"/>
      <protection/>
    </xf>
    <xf numFmtId="0" fontId="43" fillId="35" borderId="11" xfId="49" applyFill="1" applyBorder="1" applyAlignment="1" applyProtection="1">
      <alignment horizontal="center" vertical="center" wrapText="1"/>
      <protection/>
    </xf>
    <xf numFmtId="49" fontId="43" fillId="35" borderId="11" xfId="49" applyNumberFormat="1" applyFill="1" applyBorder="1" applyAlignment="1" applyProtection="1">
      <alignment horizontal="center" vertical="center" wrapText="1"/>
      <protection/>
    </xf>
    <xf numFmtId="4" fontId="43" fillId="35" borderId="11" xfId="49" applyNumberFormat="1" applyFill="1" applyBorder="1" applyAlignment="1" applyProtection="1">
      <alignment horizontal="right" vertical="center" wrapText="1"/>
      <protection/>
    </xf>
    <xf numFmtId="0" fontId="43" fillId="35" borderId="10" xfId="49" applyFill="1" applyBorder="1" applyAlignment="1" applyProtection="1">
      <alignment horizontal="center" vertical="center" wrapText="1"/>
      <protection/>
    </xf>
    <xf numFmtId="0" fontId="56" fillId="33" borderId="15" xfId="49" applyFont="1" applyFill="1" applyBorder="1" applyAlignment="1" applyProtection="1">
      <alignment horizontal="center" vertical="center" wrapText="1"/>
      <protection/>
    </xf>
    <xf numFmtId="0" fontId="56" fillId="0" borderId="11" xfId="49" applyFont="1" applyFill="1" applyBorder="1" applyAlignment="1" applyProtection="1">
      <alignment horizontal="center" vertical="center" wrapText="1"/>
      <protection/>
    </xf>
    <xf numFmtId="49" fontId="56" fillId="0" borderId="11" xfId="49" applyNumberFormat="1" applyFont="1" applyFill="1" applyBorder="1" applyAlignment="1" applyProtection="1">
      <alignment horizontal="center" vertical="center" wrapText="1"/>
      <protection/>
    </xf>
    <xf numFmtId="0" fontId="43" fillId="33" borderId="0" xfId="49" applyFill="1" applyBorder="1" applyAlignment="1">
      <alignment vertical="center"/>
    </xf>
    <xf numFmtId="0" fontId="43" fillId="33" borderId="11" xfId="49" applyFill="1" applyBorder="1" applyAlignment="1">
      <alignment horizontal="center" vertical="center" wrapText="1"/>
    </xf>
    <xf numFmtId="0" fontId="43" fillId="0" borderId="11" xfId="49" applyBorder="1" applyAlignment="1">
      <alignment vertical="center" wrapText="1"/>
    </xf>
    <xf numFmtId="0" fontId="43" fillId="0" borderId="11" xfId="49" applyFill="1" applyBorder="1" applyAlignment="1">
      <alignment horizontal="left" vertical="center"/>
    </xf>
    <xf numFmtId="0" fontId="43" fillId="0" borderId="11" xfId="49" applyFill="1" applyBorder="1" applyAlignment="1">
      <alignment wrapText="1"/>
    </xf>
    <xf numFmtId="0" fontId="24" fillId="0" borderId="11" xfId="0" applyFont="1" applyFill="1" applyBorder="1" applyAlignment="1" applyProtection="1">
      <alignment horizontal="left" wrapText="1"/>
      <protection/>
    </xf>
    <xf numFmtId="0" fontId="56" fillId="0" borderId="15" xfId="49" applyFont="1" applyFill="1" applyBorder="1" applyAlignment="1">
      <alignment vertical="center" wrapText="1"/>
    </xf>
    <xf numFmtId="0" fontId="56" fillId="0" borderId="11" xfId="49" applyFont="1" applyFill="1" applyBorder="1" applyAlignment="1">
      <alignment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49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49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4" fillId="37" borderId="17" xfId="0" applyFont="1" applyFill="1" applyBorder="1" applyAlignment="1" applyProtection="1">
      <alignment horizontal="center"/>
      <protection locked="0"/>
    </xf>
    <xf numFmtId="0" fontId="24" fillId="37" borderId="13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 vertical="center"/>
      <protection/>
    </xf>
    <xf numFmtId="0" fontId="23" fillId="38" borderId="11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23" fillId="39" borderId="12" xfId="0" applyFont="1" applyFill="1" applyBorder="1" applyAlignment="1" applyProtection="1">
      <alignment horizontal="left" wrapText="1"/>
      <protection/>
    </xf>
    <xf numFmtId="0" fontId="23" fillId="39" borderId="13" xfId="0" applyFont="1" applyFill="1" applyBorder="1" applyAlignment="1" applyProtection="1">
      <alignment horizontal="center"/>
      <protection locked="0"/>
    </xf>
    <xf numFmtId="0" fontId="24" fillId="33" borderId="15" xfId="0" applyFont="1" applyFill="1" applyBorder="1" applyAlignment="1" applyProtection="1">
      <alignment horizontal="left" wrapText="1"/>
      <protection/>
    </xf>
    <xf numFmtId="0" fontId="24" fillId="0" borderId="15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wrapText="1"/>
      <protection/>
    </xf>
    <xf numFmtId="0" fontId="24" fillId="33" borderId="16" xfId="0" applyFont="1" applyFill="1" applyBorder="1" applyAlignment="1" applyProtection="1">
      <alignment wrapText="1"/>
      <protection/>
    </xf>
    <xf numFmtId="0" fontId="24" fillId="0" borderId="16" xfId="0" applyFont="1" applyFill="1" applyBorder="1" applyAlignment="1" applyProtection="1">
      <alignment/>
      <protection locked="0"/>
    </xf>
    <xf numFmtId="0" fontId="23" fillId="39" borderId="12" xfId="0" applyFont="1" applyFill="1" applyBorder="1" applyAlignment="1" applyProtection="1">
      <alignment wrapText="1"/>
      <protection/>
    </xf>
    <xf numFmtId="0" fontId="23" fillId="0" borderId="13" xfId="0" applyFont="1" applyFill="1" applyBorder="1" applyAlignment="1" applyProtection="1">
      <alignment horizontal="center"/>
      <protection locked="0"/>
    </xf>
    <xf numFmtId="0" fontId="24" fillId="33" borderId="15" xfId="0" applyFont="1" applyFill="1" applyBorder="1" applyAlignment="1" applyProtection="1">
      <alignment wrapText="1"/>
      <protection/>
    </xf>
    <xf numFmtId="0" fontId="24" fillId="0" borderId="11" xfId="0" applyFont="1" applyFill="1" applyBorder="1" applyAlignment="1" applyProtection="1">
      <alignment/>
      <protection locked="0"/>
    </xf>
    <xf numFmtId="0" fontId="23" fillId="38" borderId="12" xfId="0" applyFont="1" applyFill="1" applyBorder="1" applyAlignment="1" applyProtection="1">
      <alignment wrapText="1"/>
      <protection/>
    </xf>
    <xf numFmtId="0" fontId="24" fillId="33" borderId="11" xfId="0" applyFont="1" applyFill="1" applyBorder="1" applyAlignment="1" applyProtection="1">
      <alignment horizontal="left" wrapText="1" indent="2"/>
      <protection/>
    </xf>
    <xf numFmtId="0" fontId="24" fillId="33" borderId="16" xfId="0" applyFont="1" applyFill="1" applyBorder="1" applyAlignment="1" applyProtection="1">
      <alignment horizontal="left" wrapText="1" indent="2"/>
      <protection/>
    </xf>
    <xf numFmtId="0" fontId="52" fillId="0" borderId="13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wrapText="1"/>
      <protection/>
    </xf>
    <xf numFmtId="0" fontId="24" fillId="0" borderId="10" xfId="0" applyFont="1" applyFill="1" applyBorder="1" applyAlignment="1" applyProtection="1">
      <alignment/>
      <protection locked="0"/>
    </xf>
    <xf numFmtId="0" fontId="24" fillId="38" borderId="12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wrapText="1"/>
      <protection locked="0"/>
    </xf>
    <xf numFmtId="0" fontId="24" fillId="33" borderId="15" xfId="0" applyFont="1" applyFill="1" applyBorder="1" applyAlignment="1" applyProtection="1">
      <alignment horizontal="left" indent="2"/>
      <protection/>
    </xf>
    <xf numFmtId="0" fontId="24" fillId="0" borderId="15" xfId="0" applyFont="1" applyFill="1" applyBorder="1" applyAlignment="1" applyProtection="1">
      <alignment wrapText="1"/>
      <protection locked="0"/>
    </xf>
    <xf numFmtId="0" fontId="24" fillId="33" borderId="16" xfId="0" applyFont="1" applyFill="1" applyBorder="1" applyAlignment="1" applyProtection="1">
      <alignment horizontal="left" indent="2"/>
      <protection/>
    </xf>
    <xf numFmtId="0" fontId="24" fillId="0" borderId="16" xfId="0" applyFont="1" applyFill="1" applyBorder="1" applyAlignment="1" applyProtection="1">
      <alignment wrapText="1"/>
      <protection locked="0"/>
    </xf>
    <xf numFmtId="0" fontId="23" fillId="38" borderId="12" xfId="0" applyFont="1" applyFill="1" applyBorder="1" applyAlignment="1" applyProtection="1">
      <alignment horizontal="left"/>
      <protection/>
    </xf>
    <xf numFmtId="0" fontId="24" fillId="0" borderId="15" xfId="0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wrapText="1"/>
      <protection locked="0"/>
    </xf>
    <xf numFmtId="0" fontId="24" fillId="37" borderId="17" xfId="0" applyFont="1" applyFill="1" applyBorder="1" applyAlignment="1" applyProtection="1">
      <alignment/>
      <protection locked="0"/>
    </xf>
    <xf numFmtId="0" fontId="24" fillId="37" borderId="13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38" borderId="11" xfId="0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horizontal="left" wrapText="1"/>
      <protection/>
    </xf>
    <xf numFmtId="0" fontId="24" fillId="0" borderId="11" xfId="0" applyFont="1" applyBorder="1" applyAlignment="1" applyProtection="1">
      <alignment wrapText="1"/>
      <protection/>
    </xf>
    <xf numFmtId="0" fontId="24" fillId="0" borderId="11" xfId="0" applyFont="1" applyBorder="1" applyAlignment="1" applyProtection="1">
      <alignment horizontal="left" wrapText="1" indent="2"/>
      <protection/>
    </xf>
    <xf numFmtId="0" fontId="24" fillId="0" borderId="16" xfId="0" applyFont="1" applyBorder="1" applyAlignment="1" applyProtection="1">
      <alignment horizontal="left" wrapText="1" indent="2"/>
      <protection/>
    </xf>
    <xf numFmtId="0" fontId="24" fillId="0" borderId="11" xfId="0" applyFont="1" applyBorder="1" applyAlignment="1" applyProtection="1">
      <alignment horizontal="left" wrapText="1"/>
      <protection/>
    </xf>
    <xf numFmtId="0" fontId="23" fillId="0" borderId="11" xfId="0" applyFont="1" applyFill="1" applyBorder="1" applyAlignment="1" applyProtection="1">
      <alignment/>
      <protection locked="0"/>
    </xf>
    <xf numFmtId="0" fontId="24" fillId="0" borderId="13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56" fillId="0" borderId="12" xfId="49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45" fillId="0" borderId="0" xfId="51" applyBorder="1">
      <alignment/>
      <protection/>
    </xf>
    <xf numFmtId="4" fontId="0" fillId="36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40" borderId="0" xfId="0" applyFill="1" applyAlignment="1">
      <alignment/>
    </xf>
    <xf numFmtId="167" fontId="0" fillId="40" borderId="0" xfId="0" applyNumberFormat="1" applyFill="1" applyAlignment="1">
      <alignment/>
    </xf>
    <xf numFmtId="0" fontId="56" fillId="33" borderId="11" xfId="49" applyFont="1" applyFill="1" applyBorder="1" applyAlignment="1" applyProtection="1">
      <alignment horizontal="left" vertical="center" wrapText="1"/>
      <protection locked="0"/>
    </xf>
    <xf numFmtId="0" fontId="56" fillId="33" borderId="13" xfId="49" applyFont="1" applyFill="1" applyBorder="1" applyAlignment="1" applyProtection="1">
      <alignment horizontal="center" vertical="center" wrapText="1"/>
      <protection locked="0"/>
    </xf>
    <xf numFmtId="0" fontId="56" fillId="0" borderId="13" xfId="49" applyFont="1" applyFill="1" applyBorder="1" applyAlignment="1" applyProtection="1">
      <alignment horizontal="center" vertical="center" wrapText="1"/>
      <protection locked="0"/>
    </xf>
    <xf numFmtId="0" fontId="55" fillId="0" borderId="11" xfId="49" applyFont="1" applyFill="1" applyBorder="1" applyAlignment="1" applyProtection="1">
      <alignment horizontal="center" vertical="center" wrapText="1"/>
      <protection locked="0"/>
    </xf>
    <xf numFmtId="0" fontId="56" fillId="0" borderId="11" xfId="49" applyNumberFormat="1" applyFont="1" applyFill="1" applyBorder="1" applyAlignment="1" applyProtection="1">
      <alignment horizontal="center" vertical="center" wrapText="1"/>
      <protection locked="0"/>
    </xf>
    <xf numFmtId="2" fontId="56" fillId="0" borderId="11" xfId="49" applyNumberFormat="1" applyFont="1" applyFill="1" applyBorder="1" applyAlignment="1" applyProtection="1">
      <alignment horizontal="center" vertical="center" wrapText="1"/>
      <protection locked="0"/>
    </xf>
    <xf numFmtId="2" fontId="55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49" applyFill="1" applyBorder="1" applyAlignment="1" applyProtection="1">
      <alignment vertical="center" wrapText="1"/>
      <protection locked="0"/>
    </xf>
    <xf numFmtId="4" fontId="56" fillId="0" borderId="11" xfId="49" applyNumberFormat="1" applyFont="1" applyFill="1" applyBorder="1" applyAlignment="1" applyProtection="1">
      <alignment horizontal="right" vertical="center" wrapText="1"/>
      <protection/>
    </xf>
    <xf numFmtId="4" fontId="57" fillId="0" borderId="11" xfId="49" applyNumberFormat="1" applyFont="1" applyFill="1" applyBorder="1" applyAlignment="1" applyProtection="1">
      <alignment horizontal="right" vertical="center" wrapText="1"/>
      <protection/>
    </xf>
    <xf numFmtId="0" fontId="53" fillId="33" borderId="16" xfId="49" applyFont="1" applyFill="1" applyBorder="1" applyAlignment="1">
      <alignment horizontal="left" vertical="center" wrapText="1"/>
    </xf>
    <xf numFmtId="0" fontId="53" fillId="33" borderId="10" xfId="49" applyFont="1" applyFill="1" applyBorder="1" applyAlignment="1">
      <alignment horizontal="left" vertical="center" wrapText="1"/>
    </xf>
    <xf numFmtId="0" fontId="53" fillId="0" borderId="10" xfId="49" applyFont="1" applyBorder="1" applyAlignment="1">
      <alignment vertical="center" wrapText="1"/>
    </xf>
    <xf numFmtId="0" fontId="53" fillId="0" borderId="15" xfId="49" applyFont="1" applyBorder="1" applyAlignment="1">
      <alignment vertical="center" wrapText="1"/>
    </xf>
    <xf numFmtId="0" fontId="43" fillId="33" borderId="0" xfId="49" applyFill="1" applyBorder="1" applyAlignment="1">
      <alignment vertical="center"/>
    </xf>
    <xf numFmtId="0" fontId="0" fillId="0" borderId="0" xfId="0" applyAlignment="1">
      <alignment vertical="center"/>
    </xf>
    <xf numFmtId="0" fontId="58" fillId="37" borderId="12" xfId="49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35" borderId="12" xfId="49" applyFont="1" applyFill="1" applyBorder="1" applyAlignment="1">
      <alignment horizontal="center" vertical="center" wrapText="1"/>
    </xf>
    <xf numFmtId="0" fontId="55" fillId="35" borderId="13" xfId="49" applyFont="1" applyFill="1" applyBorder="1" applyAlignment="1">
      <alignment horizontal="center" vertical="center" wrapText="1"/>
    </xf>
    <xf numFmtId="0" fontId="43" fillId="37" borderId="12" xfId="49" applyFill="1" applyBorder="1" applyAlignment="1" applyProtection="1">
      <alignment horizontal="center" vertical="center"/>
      <protection locked="0"/>
    </xf>
    <xf numFmtId="0" fontId="43" fillId="37" borderId="17" xfId="49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43" fillId="37" borderId="11" xfId="49" applyFill="1" applyBorder="1" applyAlignment="1">
      <alignment horizontal="center" vertical="center" wrapText="1"/>
    </xf>
    <xf numFmtId="0" fontId="0" fillId="0" borderId="0" xfId="0" applyAlignment="1">
      <alignment/>
    </xf>
    <xf numFmtId="0" fontId="43" fillId="37" borderId="12" xfId="49" applyFill="1" applyBorder="1" applyAlignment="1" applyProtection="1">
      <alignment horizontal="center" vertical="center" wrapText="1"/>
      <protection/>
    </xf>
    <xf numFmtId="0" fontId="0" fillId="37" borderId="17" xfId="0" applyFill="1" applyBorder="1" applyAlignment="1">
      <alignment vertical="center" wrapText="1"/>
    </xf>
    <xf numFmtId="0" fontId="31" fillId="37" borderId="12" xfId="0" applyFont="1" applyFill="1" applyBorder="1" applyAlignment="1" applyProtection="1">
      <alignment horizontal="center" wrapText="1"/>
      <protection/>
    </xf>
    <xf numFmtId="0" fontId="3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B3" sqref="B3"/>
    </sheetView>
  </sheetViews>
  <sheetFormatPr defaultColWidth="0.37109375" defaultRowHeight="15" customHeight="1"/>
  <cols>
    <col min="1" max="1" width="4.75390625" style="19" customWidth="1"/>
    <col min="2" max="2" width="49.125" style="19" customWidth="1"/>
    <col min="3" max="3" width="27.875" style="19" customWidth="1"/>
    <col min="4" max="254" width="9.125" style="3" hidden="1" customWidth="1"/>
    <col min="255" max="16384" width="0.37109375" style="3" customWidth="1"/>
  </cols>
  <sheetData>
    <row r="1" spans="1:3" s="1" customFormat="1" ht="15" customHeight="1">
      <c r="A1" s="19"/>
      <c r="B1" s="179"/>
      <c r="C1" s="180"/>
    </row>
    <row r="3" spans="2:3" ht="15" customHeight="1">
      <c r="B3" s="20" t="s">
        <v>1180</v>
      </c>
      <c r="C3" s="20"/>
    </row>
    <row r="4" spans="2:3" ht="29.25" customHeight="1">
      <c r="B4" s="21"/>
      <c r="C4" s="22" t="s">
        <v>1176</v>
      </c>
    </row>
    <row r="5" spans="2:3" ht="60">
      <c r="B5" s="23" t="s">
        <v>26</v>
      </c>
      <c r="C5" s="86" t="s">
        <v>150</v>
      </c>
    </row>
    <row r="6" spans="2:3" ht="30">
      <c r="B6" s="17" t="s">
        <v>18</v>
      </c>
      <c r="C6" s="86" t="s">
        <v>151</v>
      </c>
    </row>
    <row r="7" spans="2:3" ht="15" customHeight="1">
      <c r="B7" s="17" t="s">
        <v>15</v>
      </c>
      <c r="C7" s="86" t="s">
        <v>152</v>
      </c>
    </row>
    <row r="8" spans="2:3" ht="15" customHeight="1">
      <c r="B8" s="17" t="s">
        <v>16</v>
      </c>
      <c r="C8" s="86">
        <v>50667685</v>
      </c>
    </row>
    <row r="9" spans="2:3" ht="15" customHeight="1">
      <c r="B9" s="17" t="s">
        <v>17</v>
      </c>
      <c r="C9" s="86" t="s">
        <v>153</v>
      </c>
    </row>
    <row r="10" spans="2:3" ht="30">
      <c r="B10" s="175" t="s">
        <v>19</v>
      </c>
      <c r="C10" s="24" t="s">
        <v>154</v>
      </c>
    </row>
    <row r="11" spans="2:3" ht="30">
      <c r="B11" s="176"/>
      <c r="C11" s="24" t="s">
        <v>155</v>
      </c>
    </row>
    <row r="12" spans="2:3" ht="30">
      <c r="B12" s="177"/>
      <c r="C12" s="87" t="s">
        <v>156</v>
      </c>
    </row>
    <row r="13" spans="1:3" ht="30">
      <c r="A13" s="85"/>
      <c r="B13" s="177"/>
      <c r="C13" s="87" t="s">
        <v>157</v>
      </c>
    </row>
    <row r="14" spans="1:3" ht="30">
      <c r="A14" s="85"/>
      <c r="B14" s="177"/>
      <c r="C14" s="87" t="s">
        <v>158</v>
      </c>
    </row>
    <row r="15" spans="1:3" ht="30">
      <c r="A15" s="85"/>
      <c r="B15" s="177"/>
      <c r="C15" s="87" t="s">
        <v>159</v>
      </c>
    </row>
    <row r="16" spans="1:3" ht="15">
      <c r="A16" s="85"/>
      <c r="B16" s="177"/>
      <c r="C16" s="87" t="s">
        <v>160</v>
      </c>
    </row>
    <row r="17" spans="1:3" ht="15">
      <c r="A17" s="85"/>
      <c r="B17" s="177"/>
      <c r="C17" s="87" t="s">
        <v>161</v>
      </c>
    </row>
    <row r="18" spans="1:3" ht="30">
      <c r="A18" s="85"/>
      <c r="B18" s="177"/>
      <c r="C18" s="87" t="s">
        <v>162</v>
      </c>
    </row>
    <row r="19" spans="1:3" ht="15" customHeight="1">
      <c r="A19" s="85"/>
      <c r="B19" s="177"/>
      <c r="C19" s="25"/>
    </row>
    <row r="20" spans="1:3" ht="15" customHeight="1">
      <c r="A20" s="85"/>
      <c r="B20" s="177"/>
      <c r="C20" s="25"/>
    </row>
    <row r="21" spans="1:3" ht="15" customHeight="1">
      <c r="A21" s="85"/>
      <c r="B21" s="177"/>
      <c r="C21" s="25"/>
    </row>
    <row r="22" spans="2:3" ht="15" customHeight="1">
      <c r="B22" s="177"/>
      <c r="C22" s="25"/>
    </row>
    <row r="23" spans="2:3" ht="15" customHeight="1">
      <c r="B23" s="177"/>
      <c r="C23" s="25"/>
    </row>
    <row r="24" spans="2:3" ht="15" customHeight="1">
      <c r="B24" s="177"/>
      <c r="C24" s="25"/>
    </row>
    <row r="25" spans="2:3" ht="15" customHeight="1">
      <c r="B25" s="177"/>
      <c r="C25" s="25"/>
    </row>
    <row r="26" spans="2:3" ht="15" customHeight="1">
      <c r="B26" s="177"/>
      <c r="C26" s="25"/>
    </row>
    <row r="27" spans="2:3" ht="15" customHeight="1">
      <c r="B27" s="178"/>
      <c r="C27" s="25"/>
    </row>
    <row r="28" spans="2:3" ht="28.5">
      <c r="B28" s="26" t="s">
        <v>29</v>
      </c>
      <c r="C28" s="88" t="s">
        <v>163</v>
      </c>
    </row>
    <row r="29" spans="2:3" ht="15" customHeight="1">
      <c r="B29" s="27" t="s">
        <v>30</v>
      </c>
      <c r="C29" s="88">
        <v>775</v>
      </c>
    </row>
    <row r="30" spans="2:3" ht="15">
      <c r="B30" s="27" t="s">
        <v>31</v>
      </c>
      <c r="C30" s="89" t="s">
        <v>163</v>
      </c>
    </row>
    <row r="31" spans="2:3" ht="29.25">
      <c r="B31" s="27" t="s">
        <v>32</v>
      </c>
      <c r="C31" s="89" t="s">
        <v>163</v>
      </c>
    </row>
    <row r="32" spans="2:3" ht="28.5">
      <c r="B32" s="27" t="s">
        <v>33</v>
      </c>
      <c r="C32" s="90" t="s">
        <v>164</v>
      </c>
    </row>
  </sheetData>
  <sheetProtection/>
  <mergeCells count="2">
    <mergeCell ref="B10:B27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G1" sqref="G1:G16384"/>
    </sheetView>
  </sheetViews>
  <sheetFormatPr defaultColWidth="9.00390625" defaultRowHeight="12.75"/>
  <cols>
    <col min="1" max="1" width="56.375" style="103" customWidth="1"/>
    <col min="2" max="4" width="18.625" style="9" bestFit="1" customWidth="1"/>
    <col min="5" max="5" width="16.75390625" style="9" customWidth="1"/>
    <col min="6" max="6" width="16.125" style="9" customWidth="1"/>
    <col min="7" max="7" width="13.25390625" style="9" bestFit="1" customWidth="1"/>
    <col min="8" max="8" width="13.75390625" style="9" bestFit="1" customWidth="1"/>
    <col min="9" max="9" width="13.00390625" style="9" customWidth="1"/>
    <col min="10" max="16384" width="9.125" style="9" customWidth="1"/>
  </cols>
  <sheetData>
    <row r="1" spans="1:4" ht="15" customHeight="1">
      <c r="A1" s="193" t="s">
        <v>745</v>
      </c>
      <c r="B1" s="194"/>
      <c r="C1" s="101"/>
      <c r="D1" s="102"/>
    </row>
    <row r="2" ht="15" customHeight="1"/>
    <row r="3" ht="15" customHeight="1"/>
    <row r="4" spans="1:9" s="10" customFormat="1" ht="12.75">
      <c r="A4" s="104"/>
      <c r="B4" s="105" t="s">
        <v>27</v>
      </c>
      <c r="C4" s="105" t="s">
        <v>27</v>
      </c>
      <c r="D4" s="105" t="s">
        <v>27</v>
      </c>
      <c r="E4" s="105" t="s">
        <v>27</v>
      </c>
      <c r="F4" s="105" t="s">
        <v>27</v>
      </c>
      <c r="G4" s="105" t="s">
        <v>27</v>
      </c>
      <c r="H4" s="105" t="s">
        <v>27</v>
      </c>
      <c r="I4" s="105" t="s">
        <v>27</v>
      </c>
    </row>
    <row r="5" spans="1:9" ht="12.75">
      <c r="A5" s="106"/>
      <c r="B5" s="107" t="s">
        <v>746</v>
      </c>
      <c r="C5" s="107" t="s">
        <v>747</v>
      </c>
      <c r="D5" s="107" t="s">
        <v>748</v>
      </c>
      <c r="E5" s="107" t="s">
        <v>749</v>
      </c>
      <c r="F5" s="107" t="s">
        <v>750</v>
      </c>
      <c r="G5" s="108" t="s">
        <v>752</v>
      </c>
      <c r="H5" s="108" t="s">
        <v>753</v>
      </c>
      <c r="I5" s="108" t="s">
        <v>754</v>
      </c>
    </row>
    <row r="6" spans="1:9" s="11" customFormat="1" ht="12.75">
      <c r="A6" s="109" t="s">
        <v>34</v>
      </c>
      <c r="B6" s="110" t="s">
        <v>35</v>
      </c>
      <c r="C6" s="110" t="s">
        <v>35</v>
      </c>
      <c r="D6" s="110" t="s">
        <v>35</v>
      </c>
      <c r="E6" s="110" t="s">
        <v>35</v>
      </c>
      <c r="F6" s="110" t="s">
        <v>35</v>
      </c>
      <c r="G6" s="110" t="s">
        <v>35</v>
      </c>
      <c r="H6" s="110" t="s">
        <v>35</v>
      </c>
      <c r="I6" s="110" t="s">
        <v>35</v>
      </c>
    </row>
    <row r="7" spans="1:9" ht="12.75">
      <c r="A7" s="111" t="s">
        <v>36</v>
      </c>
      <c r="B7" s="112" t="s">
        <v>755</v>
      </c>
      <c r="C7" s="112" t="s">
        <v>755</v>
      </c>
      <c r="D7" s="112" t="s">
        <v>755</v>
      </c>
      <c r="E7" s="112" t="s">
        <v>755</v>
      </c>
      <c r="F7" s="112" t="s">
        <v>755</v>
      </c>
      <c r="G7" s="112" t="s">
        <v>757</v>
      </c>
      <c r="H7" s="112" t="s">
        <v>757</v>
      </c>
      <c r="I7" s="112" t="s">
        <v>757</v>
      </c>
    </row>
    <row r="8" spans="1:9" ht="12.75">
      <c r="A8" s="113" t="s">
        <v>37</v>
      </c>
      <c r="B8" s="112" t="s">
        <v>755</v>
      </c>
      <c r="C8" s="108" t="s">
        <v>755</v>
      </c>
      <c r="D8" s="108" t="s">
        <v>755</v>
      </c>
      <c r="E8" s="108" t="s">
        <v>755</v>
      </c>
      <c r="F8" s="108" t="s">
        <v>163</v>
      </c>
      <c r="G8" s="108" t="s">
        <v>757</v>
      </c>
      <c r="H8" s="108" t="s">
        <v>757</v>
      </c>
      <c r="I8" s="108" t="s">
        <v>757</v>
      </c>
    </row>
    <row r="9" spans="1:9" ht="12.75">
      <c r="A9" s="113" t="s">
        <v>38</v>
      </c>
      <c r="B9" s="112" t="s">
        <v>755</v>
      </c>
      <c r="C9" s="108" t="s">
        <v>755</v>
      </c>
      <c r="D9" s="108" t="s">
        <v>755</v>
      </c>
      <c r="E9" s="108" t="s">
        <v>755</v>
      </c>
      <c r="F9" s="108" t="s">
        <v>755</v>
      </c>
      <c r="G9" s="108" t="s">
        <v>756</v>
      </c>
      <c r="H9" s="108" t="s">
        <v>756</v>
      </c>
      <c r="I9" s="108" t="s">
        <v>757</v>
      </c>
    </row>
    <row r="10" spans="1:9" ht="12.75">
      <c r="A10" s="113" t="s">
        <v>39</v>
      </c>
      <c r="B10" s="112" t="s">
        <v>755</v>
      </c>
      <c r="C10" s="108" t="s">
        <v>163</v>
      </c>
      <c r="D10" s="108" t="s">
        <v>163</v>
      </c>
      <c r="E10" s="108" t="s">
        <v>163</v>
      </c>
      <c r="F10" s="108" t="s">
        <v>163</v>
      </c>
      <c r="G10" s="108" t="s">
        <v>757</v>
      </c>
      <c r="H10" s="108" t="s">
        <v>757</v>
      </c>
      <c r="I10" s="108" t="s">
        <v>757</v>
      </c>
    </row>
    <row r="11" spans="1:9" ht="12.75">
      <c r="A11" s="113" t="s">
        <v>40</v>
      </c>
      <c r="B11" s="112" t="s">
        <v>755</v>
      </c>
      <c r="C11" s="108" t="s">
        <v>163</v>
      </c>
      <c r="D11" s="108" t="s">
        <v>163</v>
      </c>
      <c r="E11" s="108" t="s">
        <v>163</v>
      </c>
      <c r="F11" s="108" t="s">
        <v>163</v>
      </c>
      <c r="G11" s="108" t="s">
        <v>757</v>
      </c>
      <c r="H11" s="108" t="s">
        <v>757</v>
      </c>
      <c r="I11" s="108" t="s">
        <v>757</v>
      </c>
    </row>
    <row r="12" spans="1:9" ht="12.75">
      <c r="A12" s="113" t="s">
        <v>41</v>
      </c>
      <c r="B12" s="112" t="s">
        <v>163</v>
      </c>
      <c r="C12" s="108" t="s">
        <v>163</v>
      </c>
      <c r="D12" s="108" t="s">
        <v>163</v>
      </c>
      <c r="E12" s="108" t="s">
        <v>163</v>
      </c>
      <c r="F12" s="108" t="s">
        <v>163</v>
      </c>
      <c r="G12" s="108" t="s">
        <v>757</v>
      </c>
      <c r="H12" s="108" t="s">
        <v>757</v>
      </c>
      <c r="I12" s="108" t="s">
        <v>757</v>
      </c>
    </row>
    <row r="13" spans="1:9" ht="12.75">
      <c r="A13" s="113" t="s">
        <v>42</v>
      </c>
      <c r="B13" s="112" t="s">
        <v>755</v>
      </c>
      <c r="C13" s="108" t="s">
        <v>755</v>
      </c>
      <c r="D13" s="108" t="s">
        <v>755</v>
      </c>
      <c r="E13" s="108" t="s">
        <v>755</v>
      </c>
      <c r="F13" s="108" t="s">
        <v>755</v>
      </c>
      <c r="G13" s="108" t="s">
        <v>756</v>
      </c>
      <c r="H13" s="108" t="s">
        <v>756</v>
      </c>
      <c r="I13" s="108" t="s">
        <v>757</v>
      </c>
    </row>
    <row r="14" spans="1:9" ht="12.75">
      <c r="A14" s="114" t="s">
        <v>43</v>
      </c>
      <c r="B14" s="112" t="s">
        <v>755</v>
      </c>
      <c r="C14" s="115" t="s">
        <v>755</v>
      </c>
      <c r="D14" s="115" t="s">
        <v>755</v>
      </c>
      <c r="E14" s="115" t="s">
        <v>755</v>
      </c>
      <c r="F14" s="115" t="s">
        <v>755</v>
      </c>
      <c r="G14" s="115" t="s">
        <v>757</v>
      </c>
      <c r="H14" s="115" t="s">
        <v>757</v>
      </c>
      <c r="I14" s="115" t="s">
        <v>757</v>
      </c>
    </row>
    <row r="15" spans="1:9" ht="12.75">
      <c r="A15" s="116" t="s">
        <v>44</v>
      </c>
      <c r="B15" s="117" t="s">
        <v>35</v>
      </c>
      <c r="C15" s="117" t="s">
        <v>35</v>
      </c>
      <c r="D15" s="117" t="s">
        <v>35</v>
      </c>
      <c r="E15" s="117" t="s">
        <v>35</v>
      </c>
      <c r="F15" s="117" t="s">
        <v>35</v>
      </c>
      <c r="G15" s="117" t="s">
        <v>35</v>
      </c>
      <c r="H15" s="117" t="s">
        <v>35</v>
      </c>
      <c r="I15" s="117" t="s">
        <v>35</v>
      </c>
    </row>
    <row r="16" spans="1:9" ht="12.75">
      <c r="A16" s="118" t="s">
        <v>45</v>
      </c>
      <c r="B16" s="112" t="s">
        <v>755</v>
      </c>
      <c r="C16" s="112" t="s">
        <v>755</v>
      </c>
      <c r="D16" s="112" t="s">
        <v>755</v>
      </c>
      <c r="E16" s="112" t="s">
        <v>755</v>
      </c>
      <c r="F16" s="112" t="s">
        <v>755</v>
      </c>
      <c r="G16" s="112" t="s">
        <v>757</v>
      </c>
      <c r="H16" s="112" t="s">
        <v>756</v>
      </c>
      <c r="I16" s="112" t="s">
        <v>757</v>
      </c>
    </row>
    <row r="17" spans="1:9" ht="12.75">
      <c r="A17" s="113" t="s">
        <v>46</v>
      </c>
      <c r="B17" s="119"/>
      <c r="C17" s="119"/>
      <c r="D17" s="119"/>
      <c r="E17" s="119"/>
      <c r="F17" s="119"/>
      <c r="G17" s="119"/>
      <c r="H17" s="119"/>
      <c r="I17" s="119"/>
    </row>
    <row r="18" spans="1:9" ht="12.75">
      <c r="A18" s="113" t="s">
        <v>47</v>
      </c>
      <c r="B18" s="108" t="s">
        <v>755</v>
      </c>
      <c r="C18" s="108" t="s">
        <v>755</v>
      </c>
      <c r="D18" s="108"/>
      <c r="E18" s="108"/>
      <c r="F18" s="112" t="s">
        <v>755</v>
      </c>
      <c r="G18" s="108" t="s">
        <v>757</v>
      </c>
      <c r="H18" s="108" t="s">
        <v>757</v>
      </c>
      <c r="I18" s="108" t="s">
        <v>756</v>
      </c>
    </row>
    <row r="19" spans="1:9" ht="12.75">
      <c r="A19" s="113" t="s">
        <v>48</v>
      </c>
      <c r="B19" s="108" t="s">
        <v>755</v>
      </c>
      <c r="C19" s="108" t="s">
        <v>755</v>
      </c>
      <c r="D19" s="108" t="s">
        <v>755</v>
      </c>
      <c r="E19" s="108" t="s">
        <v>755</v>
      </c>
      <c r="F19" s="108" t="s">
        <v>755</v>
      </c>
      <c r="G19" s="108" t="s">
        <v>756</v>
      </c>
      <c r="H19" s="108" t="s">
        <v>756</v>
      </c>
      <c r="I19" s="108" t="s">
        <v>757</v>
      </c>
    </row>
    <row r="20" spans="1:9" ht="12.75">
      <c r="A20" s="120" t="s">
        <v>49</v>
      </c>
      <c r="B20" s="117" t="s">
        <v>35</v>
      </c>
      <c r="C20" s="117" t="s">
        <v>35</v>
      </c>
      <c r="D20" s="117" t="s">
        <v>35</v>
      </c>
      <c r="E20" s="117" t="s">
        <v>35</v>
      </c>
      <c r="F20" s="117" t="s">
        <v>35</v>
      </c>
      <c r="G20" s="117" t="s">
        <v>35</v>
      </c>
      <c r="H20" s="117" t="s">
        <v>35</v>
      </c>
      <c r="I20" s="117" t="s">
        <v>35</v>
      </c>
    </row>
    <row r="21" spans="1:9" ht="12.75">
      <c r="A21" s="121" t="s">
        <v>50</v>
      </c>
      <c r="B21" s="108" t="s">
        <v>163</v>
      </c>
      <c r="C21" s="108" t="s">
        <v>163</v>
      </c>
      <c r="D21" s="108" t="s">
        <v>163</v>
      </c>
      <c r="E21" s="108" t="s">
        <v>163</v>
      </c>
      <c r="F21" s="108" t="s">
        <v>163</v>
      </c>
      <c r="G21" s="108" t="s">
        <v>757</v>
      </c>
      <c r="H21" s="108" t="s">
        <v>757</v>
      </c>
      <c r="I21" s="108" t="s">
        <v>756</v>
      </c>
    </row>
    <row r="22" spans="1:9" ht="12.75">
      <c r="A22" s="121" t="s">
        <v>51</v>
      </c>
      <c r="B22" s="108" t="s">
        <v>755</v>
      </c>
      <c r="C22" s="108" t="s">
        <v>755</v>
      </c>
      <c r="D22" s="108" t="s">
        <v>755</v>
      </c>
      <c r="E22" s="108" t="s">
        <v>755</v>
      </c>
      <c r="F22" s="108" t="s">
        <v>163</v>
      </c>
      <c r="G22" s="108" t="s">
        <v>756</v>
      </c>
      <c r="H22" s="108" t="s">
        <v>756</v>
      </c>
      <c r="I22" s="108" t="s">
        <v>757</v>
      </c>
    </row>
    <row r="23" spans="1:9" ht="12.75">
      <c r="A23" s="121" t="s">
        <v>52</v>
      </c>
      <c r="B23" s="108" t="s">
        <v>163</v>
      </c>
      <c r="C23" s="108" t="s">
        <v>163</v>
      </c>
      <c r="D23" s="108" t="s">
        <v>163</v>
      </c>
      <c r="E23" s="108" t="s">
        <v>163</v>
      </c>
      <c r="F23" s="108" t="s">
        <v>755</v>
      </c>
      <c r="G23" s="108" t="s">
        <v>757</v>
      </c>
      <c r="H23" s="108" t="s">
        <v>757</v>
      </c>
      <c r="I23" s="108" t="s">
        <v>757</v>
      </c>
    </row>
    <row r="24" spans="1:9" ht="25.5">
      <c r="A24" s="113" t="s">
        <v>53</v>
      </c>
      <c r="B24" s="108" t="s">
        <v>163</v>
      </c>
      <c r="C24" s="108" t="s">
        <v>163</v>
      </c>
      <c r="D24" s="108" t="s">
        <v>163</v>
      </c>
      <c r="E24" s="108" t="s">
        <v>163</v>
      </c>
      <c r="F24" s="108" t="s">
        <v>163</v>
      </c>
      <c r="G24" s="108" t="s">
        <v>757</v>
      </c>
      <c r="H24" s="108" t="s">
        <v>757</v>
      </c>
      <c r="I24" s="108" t="s">
        <v>757</v>
      </c>
    </row>
    <row r="25" spans="1:9" ht="12.75">
      <c r="A25" s="120" t="s">
        <v>54</v>
      </c>
      <c r="B25" s="117" t="s">
        <v>35</v>
      </c>
      <c r="C25" s="117" t="s">
        <v>35</v>
      </c>
      <c r="D25" s="117" t="s">
        <v>35</v>
      </c>
      <c r="E25" s="117" t="s">
        <v>35</v>
      </c>
      <c r="F25" s="117" t="s">
        <v>35</v>
      </c>
      <c r="G25" s="117" t="s">
        <v>35</v>
      </c>
      <c r="H25" s="117" t="s">
        <v>35</v>
      </c>
      <c r="I25" s="117" t="s">
        <v>35</v>
      </c>
    </row>
    <row r="26" spans="1:9" ht="12.75">
      <c r="A26" s="121" t="s">
        <v>55</v>
      </c>
      <c r="B26" s="108"/>
      <c r="C26" s="108"/>
      <c r="D26" s="108"/>
      <c r="E26" s="108"/>
      <c r="F26" s="108"/>
      <c r="G26" s="108"/>
      <c r="H26" s="108"/>
      <c r="I26" s="108"/>
    </row>
    <row r="27" spans="1:9" ht="12.75">
      <c r="A27" s="121" t="s">
        <v>56</v>
      </c>
      <c r="B27" s="108"/>
      <c r="C27" s="108"/>
      <c r="D27" s="108"/>
      <c r="E27" s="108"/>
      <c r="F27" s="108" t="s">
        <v>755</v>
      </c>
      <c r="G27" s="108"/>
      <c r="H27" s="108"/>
      <c r="I27" s="108"/>
    </row>
    <row r="28" spans="1:9" ht="12.75">
      <c r="A28" s="121" t="s">
        <v>57</v>
      </c>
      <c r="B28" s="108" t="s">
        <v>755</v>
      </c>
      <c r="C28" s="108" t="s">
        <v>755</v>
      </c>
      <c r="D28" s="108" t="s">
        <v>755</v>
      </c>
      <c r="E28" s="108" t="s">
        <v>755</v>
      </c>
      <c r="F28" s="108" t="s">
        <v>755</v>
      </c>
      <c r="G28" s="108"/>
      <c r="H28" s="108"/>
      <c r="I28" s="108"/>
    </row>
    <row r="29" spans="1:9" ht="12.75">
      <c r="A29" s="120" t="s">
        <v>58</v>
      </c>
      <c r="B29" s="117" t="s">
        <v>35</v>
      </c>
      <c r="C29" s="117" t="s">
        <v>35</v>
      </c>
      <c r="D29" s="117" t="s">
        <v>35</v>
      </c>
      <c r="E29" s="117" t="s">
        <v>35</v>
      </c>
      <c r="F29" s="117" t="s">
        <v>35</v>
      </c>
      <c r="G29" s="117" t="s">
        <v>35</v>
      </c>
      <c r="H29" s="117" t="s">
        <v>35</v>
      </c>
      <c r="I29" s="117" t="s">
        <v>35</v>
      </c>
    </row>
    <row r="30" spans="1:9" ht="12.75">
      <c r="A30" s="121" t="s">
        <v>55</v>
      </c>
      <c r="B30" s="108"/>
      <c r="C30" s="108"/>
      <c r="D30" s="108"/>
      <c r="E30" s="108"/>
      <c r="F30" s="108"/>
      <c r="G30" s="108"/>
      <c r="H30" s="108"/>
      <c r="I30" s="108"/>
    </row>
    <row r="31" spans="1:9" ht="12.75">
      <c r="A31" s="121" t="s">
        <v>56</v>
      </c>
      <c r="B31" s="108"/>
      <c r="C31" s="108"/>
      <c r="D31" s="108"/>
      <c r="E31" s="108"/>
      <c r="F31" s="108"/>
      <c r="G31" s="108"/>
      <c r="H31" s="108"/>
      <c r="I31" s="108"/>
    </row>
    <row r="32" spans="1:9" ht="12.75">
      <c r="A32" s="122" t="s">
        <v>57</v>
      </c>
      <c r="B32" s="115"/>
      <c r="C32" s="115"/>
      <c r="D32" s="115"/>
      <c r="E32" s="115"/>
      <c r="F32" s="115"/>
      <c r="G32" s="115"/>
      <c r="H32" s="115"/>
      <c r="I32" s="115"/>
    </row>
    <row r="33" spans="1:9" s="12" customFormat="1" ht="12.75">
      <c r="A33" s="120" t="s">
        <v>59</v>
      </c>
      <c r="B33" s="123"/>
      <c r="C33" s="123"/>
      <c r="D33" s="123"/>
      <c r="E33" s="123"/>
      <c r="F33" s="123"/>
      <c r="G33" s="123"/>
      <c r="H33" s="123"/>
      <c r="I33" s="123"/>
    </row>
    <row r="34" spans="1:9" ht="12.75">
      <c r="A34" s="124" t="s">
        <v>60</v>
      </c>
      <c r="B34" s="125" t="s">
        <v>163</v>
      </c>
      <c r="C34" s="125"/>
      <c r="D34" s="125"/>
      <c r="E34" s="125"/>
      <c r="F34" s="125"/>
      <c r="G34" s="125"/>
      <c r="H34" s="125"/>
      <c r="I34" s="125"/>
    </row>
    <row r="35" spans="1:9" ht="12.75">
      <c r="A35" s="126" t="s">
        <v>61</v>
      </c>
      <c r="B35" s="127"/>
      <c r="C35" s="127"/>
      <c r="D35" s="127"/>
      <c r="E35" s="127"/>
      <c r="F35" s="127"/>
      <c r="G35" s="127"/>
      <c r="H35" s="127"/>
      <c r="I35" s="127"/>
    </row>
    <row r="36" spans="1:9" ht="12.75">
      <c r="A36" s="128" t="s">
        <v>62</v>
      </c>
      <c r="B36" s="129"/>
      <c r="C36" s="129"/>
      <c r="D36" s="129"/>
      <c r="E36" s="129"/>
      <c r="F36" s="129"/>
      <c r="G36" s="129"/>
      <c r="H36" s="129"/>
      <c r="I36" s="129"/>
    </row>
    <row r="37" spans="1:9" ht="12.75">
      <c r="A37" s="130" t="s">
        <v>63</v>
      </c>
      <c r="B37" s="131"/>
      <c r="C37" s="131"/>
      <c r="D37" s="131"/>
      <c r="E37" s="131"/>
      <c r="F37" s="131"/>
      <c r="G37" s="131"/>
      <c r="H37" s="131"/>
      <c r="I37" s="131"/>
    </row>
    <row r="38" spans="1:9" ht="12.75">
      <c r="A38" s="132" t="s">
        <v>64</v>
      </c>
      <c r="B38" s="117" t="s">
        <v>35</v>
      </c>
      <c r="C38" s="117" t="s">
        <v>35</v>
      </c>
      <c r="D38" s="117" t="s">
        <v>35</v>
      </c>
      <c r="E38" s="117" t="s">
        <v>35</v>
      </c>
      <c r="F38" s="117" t="s">
        <v>35</v>
      </c>
      <c r="G38" s="117" t="s">
        <v>35</v>
      </c>
      <c r="H38" s="117" t="s">
        <v>35</v>
      </c>
      <c r="I38" s="117" t="s">
        <v>35</v>
      </c>
    </row>
    <row r="39" spans="1:9" ht="12.75">
      <c r="A39" s="118" t="s">
        <v>65</v>
      </c>
      <c r="B39" s="112" t="s">
        <v>755</v>
      </c>
      <c r="C39" s="112" t="s">
        <v>755</v>
      </c>
      <c r="D39" s="112" t="s">
        <v>755</v>
      </c>
      <c r="E39" s="112" t="s">
        <v>755</v>
      </c>
      <c r="F39" s="112" t="s">
        <v>755</v>
      </c>
      <c r="G39" s="112" t="s">
        <v>756</v>
      </c>
      <c r="H39" s="112" t="s">
        <v>756</v>
      </c>
      <c r="I39" s="112" t="s">
        <v>757</v>
      </c>
    </row>
    <row r="40" spans="1:9" ht="25.5">
      <c r="A40" s="113" t="s">
        <v>66</v>
      </c>
      <c r="B40" s="108" t="s">
        <v>755</v>
      </c>
      <c r="C40" s="108" t="s">
        <v>755</v>
      </c>
      <c r="D40" s="108" t="s">
        <v>755</v>
      </c>
      <c r="E40" s="108" t="s">
        <v>755</v>
      </c>
      <c r="F40" s="108" t="s">
        <v>755</v>
      </c>
      <c r="G40" s="112" t="s">
        <v>756</v>
      </c>
      <c r="H40" s="112" t="s">
        <v>756</v>
      </c>
      <c r="I40" s="108" t="s">
        <v>757</v>
      </c>
    </row>
    <row r="41" spans="1:9" ht="12.75">
      <c r="A41" s="120" t="s">
        <v>67</v>
      </c>
      <c r="B41" s="117" t="s">
        <v>35</v>
      </c>
      <c r="C41" s="117" t="s">
        <v>35</v>
      </c>
      <c r="D41" s="117" t="s">
        <v>35</v>
      </c>
      <c r="E41" s="117" t="s">
        <v>35</v>
      </c>
      <c r="F41" s="117" t="s">
        <v>35</v>
      </c>
      <c r="G41" s="117" t="s">
        <v>35</v>
      </c>
      <c r="H41" s="117" t="s">
        <v>35</v>
      </c>
      <c r="I41" s="117" t="s">
        <v>35</v>
      </c>
    </row>
    <row r="42" spans="1:9" ht="12.75">
      <c r="A42" s="121" t="s">
        <v>68</v>
      </c>
      <c r="B42" s="108" t="s">
        <v>755</v>
      </c>
      <c r="C42" s="108" t="s">
        <v>755</v>
      </c>
      <c r="D42" s="108" t="s">
        <v>755</v>
      </c>
      <c r="E42" s="108" t="s">
        <v>755</v>
      </c>
      <c r="F42" s="108" t="s">
        <v>755</v>
      </c>
      <c r="G42" s="108" t="s">
        <v>757</v>
      </c>
      <c r="H42" s="108" t="s">
        <v>757</v>
      </c>
      <c r="I42" s="108" t="s">
        <v>757</v>
      </c>
    </row>
    <row r="43" spans="1:9" ht="12.75">
      <c r="A43" s="121" t="s">
        <v>69</v>
      </c>
      <c r="B43" s="108"/>
      <c r="C43" s="108"/>
      <c r="D43" s="108"/>
      <c r="E43" s="108"/>
      <c r="F43" s="108"/>
      <c r="G43" s="108"/>
      <c r="H43" s="108"/>
      <c r="I43" s="108"/>
    </row>
    <row r="44" spans="1:9" ht="12.75">
      <c r="A44" s="122" t="s">
        <v>70</v>
      </c>
      <c r="B44" s="115"/>
      <c r="C44" s="115"/>
      <c r="D44" s="115"/>
      <c r="E44" s="115"/>
      <c r="F44" s="115"/>
      <c r="G44" s="115"/>
      <c r="H44" s="115"/>
      <c r="I44" s="115"/>
    </row>
    <row r="45" spans="1:9" ht="12.75">
      <c r="A45" s="116" t="s">
        <v>71</v>
      </c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118" t="s">
        <v>72</v>
      </c>
      <c r="B46" s="133">
        <v>2</v>
      </c>
      <c r="C46" s="133">
        <v>1</v>
      </c>
      <c r="D46" s="133">
        <v>2</v>
      </c>
      <c r="E46" s="133">
        <v>2</v>
      </c>
      <c r="F46" s="133">
        <v>2</v>
      </c>
      <c r="G46" s="133">
        <v>2</v>
      </c>
      <c r="H46" s="133">
        <v>2</v>
      </c>
      <c r="I46" s="133">
        <v>5</v>
      </c>
    </row>
    <row r="47" spans="1:9" ht="12.75">
      <c r="A47" s="113" t="s">
        <v>73</v>
      </c>
      <c r="B47" s="108"/>
      <c r="C47" s="108"/>
      <c r="D47" s="108"/>
      <c r="E47" s="108"/>
      <c r="F47" s="108"/>
      <c r="G47" s="108"/>
      <c r="H47" s="108"/>
      <c r="I47" s="108"/>
    </row>
    <row r="48" spans="1:9" ht="25.5">
      <c r="A48" s="113" t="s">
        <v>74</v>
      </c>
      <c r="B48" s="108" t="s">
        <v>755</v>
      </c>
      <c r="C48" s="108" t="s">
        <v>755</v>
      </c>
      <c r="D48" s="108" t="s">
        <v>755</v>
      </c>
      <c r="E48" s="108" t="s">
        <v>755</v>
      </c>
      <c r="F48" s="108" t="s">
        <v>755</v>
      </c>
      <c r="G48" s="108" t="s">
        <v>756</v>
      </c>
      <c r="H48" s="108" t="s">
        <v>756</v>
      </c>
      <c r="I48" s="108" t="s">
        <v>756</v>
      </c>
    </row>
    <row r="49" spans="1:9" ht="12.75">
      <c r="A49" s="120" t="s">
        <v>75</v>
      </c>
      <c r="B49" s="117" t="s">
        <v>35</v>
      </c>
      <c r="C49" s="117" t="s">
        <v>35</v>
      </c>
      <c r="D49" s="117" t="s">
        <v>35</v>
      </c>
      <c r="E49" s="117" t="s">
        <v>35</v>
      </c>
      <c r="F49" s="117" t="s">
        <v>35</v>
      </c>
      <c r="G49" s="117" t="s">
        <v>35</v>
      </c>
      <c r="H49" s="117" t="s">
        <v>35</v>
      </c>
      <c r="I49" s="117" t="s">
        <v>35</v>
      </c>
    </row>
    <row r="50" spans="1:9" ht="12.75">
      <c r="A50" s="121" t="s">
        <v>76</v>
      </c>
      <c r="B50" s="108" t="s">
        <v>755</v>
      </c>
      <c r="C50" s="108" t="s">
        <v>755</v>
      </c>
      <c r="D50" s="108" t="s">
        <v>755</v>
      </c>
      <c r="E50" s="108" t="s">
        <v>755</v>
      </c>
      <c r="F50" s="108" t="s">
        <v>755</v>
      </c>
      <c r="G50" s="108"/>
      <c r="H50" s="108"/>
      <c r="I50" s="108"/>
    </row>
    <row r="51" spans="1:9" ht="12.75">
      <c r="A51" s="121" t="s">
        <v>77</v>
      </c>
      <c r="B51" s="108" t="s">
        <v>755</v>
      </c>
      <c r="C51" s="108" t="s">
        <v>755</v>
      </c>
      <c r="D51" s="108" t="s">
        <v>755</v>
      </c>
      <c r="E51" s="108" t="s">
        <v>755</v>
      </c>
      <c r="F51" s="108" t="s">
        <v>755</v>
      </c>
      <c r="G51" s="108"/>
      <c r="H51" s="108"/>
      <c r="I51" s="108"/>
    </row>
    <row r="52" spans="1:9" ht="12.75">
      <c r="A52" s="121" t="s">
        <v>78</v>
      </c>
      <c r="B52" s="108" t="s">
        <v>755</v>
      </c>
      <c r="C52" s="108" t="s">
        <v>755</v>
      </c>
      <c r="D52" s="108" t="s">
        <v>755</v>
      </c>
      <c r="E52" s="108" t="s">
        <v>755</v>
      </c>
      <c r="F52" s="108" t="s">
        <v>755</v>
      </c>
      <c r="G52" s="108"/>
      <c r="H52" s="108"/>
      <c r="I52" s="108"/>
    </row>
    <row r="53" spans="1:9" ht="12" customHeight="1">
      <c r="A53" s="113" t="s">
        <v>79</v>
      </c>
      <c r="B53" s="108" t="s">
        <v>755</v>
      </c>
      <c r="C53" s="108" t="s">
        <v>755</v>
      </c>
      <c r="D53" s="108" t="s">
        <v>755</v>
      </c>
      <c r="E53" s="108" t="s">
        <v>755</v>
      </c>
      <c r="F53" s="108" t="s">
        <v>755</v>
      </c>
      <c r="G53" s="108"/>
      <c r="H53" s="108"/>
      <c r="I53" s="108"/>
    </row>
    <row r="54" spans="1:9" ht="12.75">
      <c r="A54" s="113" t="s">
        <v>80</v>
      </c>
      <c r="B54" s="108" t="s">
        <v>755</v>
      </c>
      <c r="C54" s="108" t="s">
        <v>755</v>
      </c>
      <c r="D54" s="108" t="s">
        <v>755</v>
      </c>
      <c r="E54" s="108" t="s">
        <v>755</v>
      </c>
      <c r="F54" s="108" t="s">
        <v>755</v>
      </c>
      <c r="G54" s="108"/>
      <c r="H54" s="108"/>
      <c r="I54" s="108"/>
    </row>
    <row r="55" spans="1:9" ht="25.5">
      <c r="A55" s="113" t="s">
        <v>81</v>
      </c>
      <c r="B55" s="108" t="s">
        <v>755</v>
      </c>
      <c r="C55" s="108" t="s">
        <v>755</v>
      </c>
      <c r="D55" s="108" t="s">
        <v>755</v>
      </c>
      <c r="E55" s="108" t="s">
        <v>755</v>
      </c>
      <c r="F55" s="108" t="s">
        <v>755</v>
      </c>
      <c r="G55" s="108"/>
      <c r="H55" s="108"/>
      <c r="I55" s="108"/>
    </row>
    <row r="56" spans="1:9" ht="12.75">
      <c r="A56" s="113" t="s">
        <v>82</v>
      </c>
      <c r="B56" s="108" t="s">
        <v>755</v>
      </c>
      <c r="C56" s="108" t="s">
        <v>755</v>
      </c>
      <c r="D56" s="108" t="s">
        <v>755</v>
      </c>
      <c r="E56" s="108" t="s">
        <v>755</v>
      </c>
      <c r="F56" s="108" t="s">
        <v>755</v>
      </c>
      <c r="G56" s="108"/>
      <c r="H56" s="108"/>
      <c r="I56" s="108"/>
    </row>
    <row r="57" spans="1:9" ht="12.75">
      <c r="A57" s="113" t="s">
        <v>83</v>
      </c>
      <c r="B57" s="108" t="s">
        <v>755</v>
      </c>
      <c r="C57" s="108" t="s">
        <v>755</v>
      </c>
      <c r="D57" s="108" t="s">
        <v>755</v>
      </c>
      <c r="E57" s="108" t="s">
        <v>755</v>
      </c>
      <c r="F57" s="108" t="s">
        <v>755</v>
      </c>
      <c r="G57" s="108"/>
      <c r="H57" s="108"/>
      <c r="I57" s="108"/>
    </row>
    <row r="58" spans="1:9" ht="12.75">
      <c r="A58" s="113" t="s">
        <v>84</v>
      </c>
      <c r="B58" s="108" t="s">
        <v>163</v>
      </c>
      <c r="C58" s="108" t="s">
        <v>163</v>
      </c>
      <c r="D58" s="108" t="s">
        <v>163</v>
      </c>
      <c r="E58" s="108" t="s">
        <v>163</v>
      </c>
      <c r="F58" s="108" t="s">
        <v>163</v>
      </c>
      <c r="G58" s="108"/>
      <c r="H58" s="108"/>
      <c r="I58" s="108"/>
    </row>
    <row r="59" spans="1:9" ht="12.75">
      <c r="A59" s="113" t="s">
        <v>85</v>
      </c>
      <c r="B59" s="108" t="s">
        <v>755</v>
      </c>
      <c r="C59" s="108" t="s">
        <v>755</v>
      </c>
      <c r="D59" s="108" t="s">
        <v>755</v>
      </c>
      <c r="E59" s="108" t="s">
        <v>755</v>
      </c>
      <c r="F59" s="108" t="s">
        <v>755</v>
      </c>
      <c r="G59" s="108"/>
      <c r="H59" s="108"/>
      <c r="I59" s="108"/>
    </row>
    <row r="60" spans="1:9" ht="12.75">
      <c r="A60" s="113" t="s">
        <v>86</v>
      </c>
      <c r="B60" s="108" t="s">
        <v>755</v>
      </c>
      <c r="C60" s="108" t="s">
        <v>755</v>
      </c>
      <c r="D60" s="108" t="s">
        <v>755</v>
      </c>
      <c r="E60" s="108" t="s">
        <v>755</v>
      </c>
      <c r="F60" s="108" t="s">
        <v>755</v>
      </c>
      <c r="G60" s="108"/>
      <c r="H60" s="108"/>
      <c r="I60" s="108"/>
    </row>
    <row r="61" spans="1:9" ht="12.75">
      <c r="A61" s="113" t="s">
        <v>87</v>
      </c>
      <c r="B61" s="108"/>
      <c r="C61" s="108"/>
      <c r="D61" s="108"/>
      <c r="E61" s="108"/>
      <c r="F61" s="108"/>
      <c r="G61" s="108"/>
      <c r="H61" s="108"/>
      <c r="I61" s="108"/>
    </row>
    <row r="62" spans="1:9" ht="12.75">
      <c r="A62" s="113" t="s">
        <v>88</v>
      </c>
      <c r="B62" s="108"/>
      <c r="C62" s="108"/>
      <c r="D62" s="108"/>
      <c r="E62" s="108"/>
      <c r="F62" s="108"/>
      <c r="G62" s="108"/>
      <c r="H62" s="108"/>
      <c r="I62" s="108"/>
    </row>
    <row r="63" spans="1:9" ht="25.5">
      <c r="A63" s="113" t="s">
        <v>89</v>
      </c>
      <c r="B63" s="134" t="s">
        <v>758</v>
      </c>
      <c r="C63" s="134" t="s">
        <v>758</v>
      </c>
      <c r="D63" s="134" t="s">
        <v>758</v>
      </c>
      <c r="E63" s="134" t="s">
        <v>758</v>
      </c>
      <c r="F63" s="134" t="s">
        <v>758</v>
      </c>
      <c r="G63" s="134"/>
      <c r="H63" s="134"/>
      <c r="I63" s="134"/>
    </row>
  </sheetData>
  <sheetProtection/>
  <mergeCells count="1">
    <mergeCell ref="A1:B1"/>
  </mergeCells>
  <dataValidations count="1">
    <dataValidation type="list" allowBlank="1" showInputMessage="1" showErrorMessage="1" sqref="B48:F48 B42:F44 B39:F40 B30:F32 B21:F24 B18:F19 B16:F16 B7:F14 B50:F62">
      <formula1>"TAK, NIE"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14" sqref="P14"/>
    </sheetView>
  </sheetViews>
  <sheetFormatPr defaultColWidth="9.00390625" defaultRowHeight="12.75"/>
  <cols>
    <col min="1" max="1" width="55.875" style="137" customWidth="1"/>
    <col min="2" max="4" width="16.25390625" style="13" customWidth="1"/>
    <col min="5" max="5" width="14.625" style="13" customWidth="1"/>
    <col min="6" max="6" width="15.125" style="13" customWidth="1"/>
    <col min="7" max="7" width="14.25390625" style="13" customWidth="1"/>
    <col min="8" max="16384" width="9.125" style="13" customWidth="1"/>
  </cols>
  <sheetData>
    <row r="1" spans="1:4" ht="15.75">
      <c r="A1" s="193" t="s">
        <v>759</v>
      </c>
      <c r="B1" s="195"/>
      <c r="C1" s="135"/>
      <c r="D1" s="136"/>
    </row>
    <row r="3" ht="12.75">
      <c r="A3" s="103"/>
    </row>
    <row r="4" ht="12.75">
      <c r="A4" s="103"/>
    </row>
    <row r="5" spans="1:10" s="14" customFormat="1" ht="25.5">
      <c r="A5" s="138"/>
      <c r="B5" s="105" t="s">
        <v>27</v>
      </c>
      <c r="C5" s="105" t="s">
        <v>27</v>
      </c>
      <c r="D5" s="105" t="s">
        <v>27</v>
      </c>
      <c r="E5" s="105" t="s">
        <v>27</v>
      </c>
      <c r="F5" s="105" t="s">
        <v>27</v>
      </c>
      <c r="G5" s="105" t="s">
        <v>27</v>
      </c>
      <c r="H5" s="139" t="s">
        <v>27</v>
      </c>
      <c r="I5" s="139" t="s">
        <v>27</v>
      </c>
      <c r="J5" s="139" t="s">
        <v>27</v>
      </c>
    </row>
    <row r="6" spans="1:10" ht="26.25" customHeight="1">
      <c r="A6" s="140"/>
      <c r="B6" s="108" t="s">
        <v>746</v>
      </c>
      <c r="C6" s="108" t="s">
        <v>760</v>
      </c>
      <c r="D6" s="108" t="s">
        <v>748</v>
      </c>
      <c r="E6" s="108" t="s">
        <v>749</v>
      </c>
      <c r="F6" s="108" t="s">
        <v>761</v>
      </c>
      <c r="G6" s="108" t="s">
        <v>751</v>
      </c>
      <c r="H6" s="108" t="s">
        <v>762</v>
      </c>
      <c r="I6" s="108" t="s">
        <v>753</v>
      </c>
      <c r="J6" s="108" t="s">
        <v>754</v>
      </c>
    </row>
    <row r="7" spans="1:10" s="15" customFormat="1" ht="12.75">
      <c r="A7" s="109" t="s">
        <v>90</v>
      </c>
      <c r="B7" s="117" t="s">
        <v>35</v>
      </c>
      <c r="C7" s="117" t="s">
        <v>35</v>
      </c>
      <c r="D7" s="117" t="s">
        <v>35</v>
      </c>
      <c r="E7" s="117" t="s">
        <v>35</v>
      </c>
      <c r="F7" s="117" t="s">
        <v>35</v>
      </c>
      <c r="G7" s="117" t="s">
        <v>35</v>
      </c>
      <c r="H7" s="117" t="s">
        <v>35</v>
      </c>
      <c r="I7" s="117" t="s">
        <v>35</v>
      </c>
      <c r="J7" s="117" t="s">
        <v>35</v>
      </c>
    </row>
    <row r="8" spans="1:10" ht="12.75">
      <c r="A8" s="141" t="s">
        <v>91</v>
      </c>
      <c r="B8" s="112" t="s">
        <v>757</v>
      </c>
      <c r="C8" s="112" t="s">
        <v>757</v>
      </c>
      <c r="D8" s="112" t="s">
        <v>757</v>
      </c>
      <c r="E8" s="112" t="s">
        <v>757</v>
      </c>
      <c r="F8" s="112" t="s">
        <v>757</v>
      </c>
      <c r="G8" s="112" t="s">
        <v>757</v>
      </c>
      <c r="H8" s="112" t="s">
        <v>757</v>
      </c>
      <c r="I8" s="112" t="s">
        <v>757</v>
      </c>
      <c r="J8" s="112" t="s">
        <v>757</v>
      </c>
    </row>
    <row r="9" spans="1:10" ht="12.75">
      <c r="A9" s="142" t="s">
        <v>92</v>
      </c>
      <c r="B9" s="108" t="s">
        <v>756</v>
      </c>
      <c r="C9" s="108" t="s">
        <v>756</v>
      </c>
      <c r="D9" s="108" t="s">
        <v>756</v>
      </c>
      <c r="E9" s="108" t="s">
        <v>756</v>
      </c>
      <c r="F9" s="108" t="s">
        <v>756</v>
      </c>
      <c r="G9" s="108" t="s">
        <v>756</v>
      </c>
      <c r="H9" s="108" t="s">
        <v>756</v>
      </c>
      <c r="I9" s="108" t="s">
        <v>756</v>
      </c>
      <c r="J9" s="112" t="s">
        <v>757</v>
      </c>
    </row>
    <row r="10" spans="1:10" ht="12.75">
      <c r="A10" s="142" t="s">
        <v>93</v>
      </c>
      <c r="B10" s="108" t="s">
        <v>756</v>
      </c>
      <c r="C10" s="108" t="s">
        <v>756</v>
      </c>
      <c r="D10" s="108" t="s">
        <v>756</v>
      </c>
      <c r="E10" s="108" t="s">
        <v>756</v>
      </c>
      <c r="F10" s="108" t="s">
        <v>756</v>
      </c>
      <c r="G10" s="108" t="s">
        <v>756</v>
      </c>
      <c r="H10" s="108" t="s">
        <v>756</v>
      </c>
      <c r="I10" s="108" t="s">
        <v>756</v>
      </c>
      <c r="J10" s="112" t="s">
        <v>757</v>
      </c>
    </row>
    <row r="11" spans="1:10" ht="12.75">
      <c r="A11" s="142" t="s">
        <v>94</v>
      </c>
      <c r="B11" s="108" t="s">
        <v>756</v>
      </c>
      <c r="C11" s="108" t="s">
        <v>756</v>
      </c>
      <c r="D11" s="108" t="s">
        <v>756</v>
      </c>
      <c r="E11" s="108" t="s">
        <v>756</v>
      </c>
      <c r="F11" s="108" t="s">
        <v>756</v>
      </c>
      <c r="G11" s="108" t="s">
        <v>756</v>
      </c>
      <c r="H11" s="108" t="s">
        <v>756</v>
      </c>
      <c r="I11" s="108" t="s">
        <v>756</v>
      </c>
      <c r="J11" s="108" t="s">
        <v>757</v>
      </c>
    </row>
    <row r="12" spans="1:10" ht="12.75">
      <c r="A12" s="142" t="s">
        <v>95</v>
      </c>
      <c r="B12" s="108" t="s">
        <v>756</v>
      </c>
      <c r="C12" s="108" t="s">
        <v>757</v>
      </c>
      <c r="D12" s="108" t="s">
        <v>757</v>
      </c>
      <c r="E12" s="108" t="s">
        <v>756</v>
      </c>
      <c r="F12" s="108" t="s">
        <v>757</v>
      </c>
      <c r="G12" s="108" t="s">
        <v>756</v>
      </c>
      <c r="H12" s="108" t="s">
        <v>757</v>
      </c>
      <c r="I12" s="108" t="s">
        <v>757</v>
      </c>
      <c r="J12" s="108" t="s">
        <v>756</v>
      </c>
    </row>
    <row r="13" spans="1:10" ht="12.75">
      <c r="A13" s="120" t="s">
        <v>96</v>
      </c>
      <c r="B13" s="117" t="s">
        <v>35</v>
      </c>
      <c r="C13" s="117" t="s">
        <v>35</v>
      </c>
      <c r="D13" s="117" t="s">
        <v>35</v>
      </c>
      <c r="E13" s="117" t="s">
        <v>35</v>
      </c>
      <c r="F13" s="117" t="s">
        <v>35</v>
      </c>
      <c r="G13" s="117" t="s">
        <v>35</v>
      </c>
      <c r="H13" s="117" t="s">
        <v>35</v>
      </c>
      <c r="I13" s="117" t="s">
        <v>35</v>
      </c>
      <c r="J13" s="117" t="s">
        <v>35</v>
      </c>
    </row>
    <row r="14" spans="1:10" ht="12.75">
      <c r="A14" s="143" t="s">
        <v>97</v>
      </c>
      <c r="B14" s="108" t="s">
        <v>757</v>
      </c>
      <c r="C14" s="108" t="s">
        <v>757</v>
      </c>
      <c r="D14" s="108" t="s">
        <v>757</v>
      </c>
      <c r="E14" s="108" t="s">
        <v>757</v>
      </c>
      <c r="F14" s="108" t="s">
        <v>756</v>
      </c>
      <c r="G14" s="108" t="s">
        <v>757</v>
      </c>
      <c r="H14" s="108" t="s">
        <v>757</v>
      </c>
      <c r="I14" s="108" t="s">
        <v>757</v>
      </c>
      <c r="J14" s="108" t="s">
        <v>757</v>
      </c>
    </row>
    <row r="15" spans="1:10" ht="12.75">
      <c r="A15" s="143" t="s">
        <v>98</v>
      </c>
      <c r="B15" s="108" t="s">
        <v>756</v>
      </c>
      <c r="C15" s="108" t="s">
        <v>756</v>
      </c>
      <c r="D15" s="108" t="s">
        <v>756</v>
      </c>
      <c r="E15" s="108" t="s">
        <v>756</v>
      </c>
      <c r="F15" s="108" t="s">
        <v>757</v>
      </c>
      <c r="G15" s="108" t="s">
        <v>756</v>
      </c>
      <c r="H15" s="108" t="s">
        <v>756</v>
      </c>
      <c r="I15" s="108" t="s">
        <v>756</v>
      </c>
      <c r="J15" s="108" t="s">
        <v>757</v>
      </c>
    </row>
    <row r="16" spans="1:10" ht="12.75">
      <c r="A16" s="120" t="s">
        <v>99</v>
      </c>
      <c r="B16" s="117" t="s">
        <v>35</v>
      </c>
      <c r="C16" s="117" t="s">
        <v>35</v>
      </c>
      <c r="D16" s="117" t="s">
        <v>35</v>
      </c>
      <c r="E16" s="117" t="s">
        <v>35</v>
      </c>
      <c r="F16" s="117" t="s">
        <v>35</v>
      </c>
      <c r="G16" s="117" t="s">
        <v>35</v>
      </c>
      <c r="H16" s="117" t="s">
        <v>35</v>
      </c>
      <c r="I16" s="117" t="s">
        <v>35</v>
      </c>
      <c r="J16" s="117" t="s">
        <v>35</v>
      </c>
    </row>
    <row r="17" spans="1:10" ht="12.75">
      <c r="A17" s="143" t="s">
        <v>100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2.75">
      <c r="A18" s="143" t="s">
        <v>101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12.75">
      <c r="A19" s="120" t="s">
        <v>102</v>
      </c>
      <c r="B19" s="117" t="s">
        <v>35</v>
      </c>
      <c r="C19" s="117" t="s">
        <v>35</v>
      </c>
      <c r="D19" s="117" t="s">
        <v>35</v>
      </c>
      <c r="E19" s="117" t="s">
        <v>35</v>
      </c>
      <c r="F19" s="117" t="s">
        <v>35</v>
      </c>
      <c r="G19" s="117" t="s">
        <v>35</v>
      </c>
      <c r="H19" s="117" t="s">
        <v>35</v>
      </c>
      <c r="I19" s="117" t="s">
        <v>35</v>
      </c>
      <c r="J19" s="117" t="s">
        <v>35</v>
      </c>
    </row>
    <row r="20" spans="1:10" ht="12.75">
      <c r="A20" s="143" t="s">
        <v>103</v>
      </c>
      <c r="B20" s="108" t="s">
        <v>757</v>
      </c>
      <c r="C20" s="108" t="s">
        <v>757</v>
      </c>
      <c r="D20" s="108" t="s">
        <v>757</v>
      </c>
      <c r="E20" s="108" t="s">
        <v>757</v>
      </c>
      <c r="F20" s="108" t="s">
        <v>757</v>
      </c>
      <c r="G20" s="108" t="s">
        <v>757</v>
      </c>
      <c r="H20" s="108" t="s">
        <v>756</v>
      </c>
      <c r="I20" s="108" t="s">
        <v>757</v>
      </c>
      <c r="J20" s="108" t="s">
        <v>757</v>
      </c>
    </row>
    <row r="21" spans="1:10" ht="12.75">
      <c r="A21" s="144" t="s">
        <v>104</v>
      </c>
      <c r="B21" s="115" t="s">
        <v>756</v>
      </c>
      <c r="C21" s="115" t="s">
        <v>756</v>
      </c>
      <c r="D21" s="115" t="s">
        <v>756</v>
      </c>
      <c r="E21" s="115" t="s">
        <v>756</v>
      </c>
      <c r="F21" s="115" t="s">
        <v>756</v>
      </c>
      <c r="G21" s="115" t="s">
        <v>756</v>
      </c>
      <c r="H21" s="115" t="s">
        <v>757</v>
      </c>
      <c r="I21" s="115" t="s">
        <v>756</v>
      </c>
      <c r="J21" s="115" t="s">
        <v>757</v>
      </c>
    </row>
    <row r="22" spans="1:10" ht="12.75">
      <c r="A22" s="116" t="s">
        <v>105</v>
      </c>
      <c r="B22" s="117" t="s">
        <v>106</v>
      </c>
      <c r="C22" s="117" t="s">
        <v>106</v>
      </c>
      <c r="D22" s="117" t="s">
        <v>106</v>
      </c>
      <c r="E22" s="117" t="s">
        <v>106</v>
      </c>
      <c r="F22" s="117" t="s">
        <v>106</v>
      </c>
      <c r="G22" s="117" t="s">
        <v>106</v>
      </c>
      <c r="H22" s="117" t="s">
        <v>106</v>
      </c>
      <c r="I22" s="117" t="s">
        <v>106</v>
      </c>
      <c r="J22" s="117" t="s">
        <v>106</v>
      </c>
    </row>
    <row r="23" spans="1:10" ht="25.5">
      <c r="A23" s="141" t="s">
        <v>107</v>
      </c>
      <c r="B23" s="129" t="s">
        <v>763</v>
      </c>
      <c r="C23" s="129" t="s">
        <v>763</v>
      </c>
      <c r="D23" s="129" t="s">
        <v>763</v>
      </c>
      <c r="E23" s="129" t="s">
        <v>764</v>
      </c>
      <c r="F23" s="129" t="s">
        <v>763</v>
      </c>
      <c r="G23" s="129" t="s">
        <v>763</v>
      </c>
      <c r="H23" s="129" t="s">
        <v>763</v>
      </c>
      <c r="I23" s="129" t="s">
        <v>763</v>
      </c>
      <c r="J23" s="129" t="s">
        <v>765</v>
      </c>
    </row>
    <row r="24" spans="1:10" ht="12.75">
      <c r="A24" s="142" t="s">
        <v>108</v>
      </c>
      <c r="B24" s="119" t="s">
        <v>756</v>
      </c>
      <c r="C24" s="119" t="s">
        <v>757</v>
      </c>
      <c r="D24" s="119" t="s">
        <v>756</v>
      </c>
      <c r="E24" s="119" t="s">
        <v>757</v>
      </c>
      <c r="F24" s="119" t="s">
        <v>756</v>
      </c>
      <c r="G24" s="119" t="s">
        <v>757</v>
      </c>
      <c r="H24" s="119" t="s">
        <v>756</v>
      </c>
      <c r="I24" s="119" t="s">
        <v>756</v>
      </c>
      <c r="J24" s="119" t="s">
        <v>756</v>
      </c>
    </row>
    <row r="25" spans="1:10" ht="25.5">
      <c r="A25" s="145" t="s">
        <v>109</v>
      </c>
      <c r="B25" s="108" t="s">
        <v>756</v>
      </c>
      <c r="C25" s="108" t="s">
        <v>756</v>
      </c>
      <c r="D25" s="108" t="s">
        <v>756</v>
      </c>
      <c r="E25" s="108" t="s">
        <v>756</v>
      </c>
      <c r="F25" s="108" t="s">
        <v>756</v>
      </c>
      <c r="G25" s="108" t="s">
        <v>756</v>
      </c>
      <c r="H25" s="108" t="s">
        <v>756</v>
      </c>
      <c r="I25" s="108" t="s">
        <v>756</v>
      </c>
      <c r="J25" s="108" t="s">
        <v>757</v>
      </c>
    </row>
    <row r="26" spans="1:10" ht="12.75">
      <c r="A26" s="120" t="s">
        <v>110</v>
      </c>
      <c r="B26" s="117" t="s">
        <v>106</v>
      </c>
      <c r="C26" s="117" t="s">
        <v>106</v>
      </c>
      <c r="D26" s="117" t="s">
        <v>106</v>
      </c>
      <c r="E26" s="117" t="s">
        <v>106</v>
      </c>
      <c r="F26" s="117" t="s">
        <v>106</v>
      </c>
      <c r="G26" s="117" t="s">
        <v>106</v>
      </c>
      <c r="H26" s="117" t="s">
        <v>106</v>
      </c>
      <c r="I26" s="117" t="s">
        <v>106</v>
      </c>
      <c r="J26" s="117" t="s">
        <v>106</v>
      </c>
    </row>
    <row r="27" spans="1:10" ht="12.75">
      <c r="A27" s="143" t="s">
        <v>111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2.75">
      <c r="A28" s="143" t="s">
        <v>112</v>
      </c>
      <c r="B28" s="108" t="s">
        <v>756</v>
      </c>
      <c r="C28" s="108"/>
      <c r="D28" s="108"/>
      <c r="E28" s="108"/>
      <c r="F28" s="108"/>
      <c r="G28" s="108"/>
      <c r="H28" s="108"/>
      <c r="I28" s="108"/>
      <c r="J28" s="108"/>
    </row>
    <row r="29" spans="1:10" ht="12.75">
      <c r="A29" s="143" t="s">
        <v>113</v>
      </c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20" t="s">
        <v>114</v>
      </c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2.75">
      <c r="A31" s="143" t="s">
        <v>115</v>
      </c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43" t="s">
        <v>116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43" t="s">
        <v>117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2:10" ht="12.75">
      <c r="B34" s="148"/>
      <c r="C34" s="148"/>
      <c r="D34" s="148"/>
      <c r="E34" s="148"/>
      <c r="F34" s="148"/>
      <c r="G34" s="148"/>
      <c r="H34" s="148"/>
      <c r="I34" s="148"/>
      <c r="J34" s="148"/>
    </row>
  </sheetData>
  <sheetProtection/>
  <mergeCells count="1">
    <mergeCell ref="A1:B1"/>
  </mergeCells>
  <dataValidations count="1">
    <dataValidation type="list" allowBlank="1" showInputMessage="1" showErrorMessage="1" sqref="B27:G28 B8:G12 B14:G15 B17:G18 B24:G25 B20:G21">
      <formula1>"TAK, NIE"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3"/>
  <sheetViews>
    <sheetView showGridLines="0" workbookViewId="0" topLeftCell="A1">
      <selection activeCell="H20" sqref="H20"/>
    </sheetView>
  </sheetViews>
  <sheetFormatPr defaultColWidth="7.75390625" defaultRowHeight="12.75"/>
  <cols>
    <col min="1" max="1" width="3.25390625" style="4" customWidth="1"/>
    <col min="2" max="2" width="3.25390625" style="32" customWidth="1"/>
    <col min="3" max="3" width="4.875" style="32" customWidth="1"/>
    <col min="4" max="4" width="24.125" style="32" customWidth="1"/>
    <col min="5" max="5" width="25.125" style="32" customWidth="1"/>
    <col min="6" max="7" width="13.625" style="32" customWidth="1"/>
    <col min="8" max="8" width="16.875" style="32" customWidth="1"/>
    <col min="9" max="10" width="13.625" style="32" customWidth="1"/>
    <col min="11" max="11" width="9.375" style="32" customWidth="1"/>
    <col min="12" max="13" width="8.875" style="32" customWidth="1"/>
    <col min="14" max="14" width="13.75390625" style="32" customWidth="1"/>
    <col min="15" max="15" width="29.125" style="32" customWidth="1"/>
    <col min="16" max="17" width="18.00390625" style="32" customWidth="1"/>
    <col min="18" max="18" width="21.625" style="32" customWidth="1"/>
    <col min="19" max="251" width="9.125" style="4" hidden="1" customWidth="1"/>
    <col min="252" max="16384" width="7.75390625" style="4" customWidth="1"/>
  </cols>
  <sheetData>
    <row r="1" spans="2:18" ht="15">
      <c r="B1" s="28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3:18" ht="27.75" customHeight="1">
      <c r="C2" s="181" t="s">
        <v>148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3:18" ht="156">
      <c r="C3" s="33" t="s">
        <v>14</v>
      </c>
      <c r="D3" s="33" t="s">
        <v>4</v>
      </c>
      <c r="E3" s="33" t="s">
        <v>0</v>
      </c>
      <c r="F3" s="33" t="s">
        <v>119</v>
      </c>
      <c r="G3" s="33" t="s">
        <v>120</v>
      </c>
      <c r="H3" s="33" t="s">
        <v>121</v>
      </c>
      <c r="I3" s="33" t="s">
        <v>1177</v>
      </c>
      <c r="J3" s="33" t="s">
        <v>123</v>
      </c>
      <c r="K3" s="33" t="s">
        <v>3</v>
      </c>
      <c r="L3" s="33" t="s">
        <v>124</v>
      </c>
      <c r="M3" s="33" t="s">
        <v>125</v>
      </c>
      <c r="N3" s="33" t="s">
        <v>126</v>
      </c>
      <c r="O3" s="33" t="s">
        <v>127</v>
      </c>
      <c r="P3" s="33" t="s">
        <v>128</v>
      </c>
      <c r="Q3" s="33" t="s">
        <v>129</v>
      </c>
      <c r="R3" s="33" t="s">
        <v>130</v>
      </c>
    </row>
    <row r="4" spans="2:18" ht="12.75">
      <c r="B4" s="34"/>
      <c r="C4" s="35"/>
      <c r="D4" s="184" t="s">
        <v>1</v>
      </c>
      <c r="E4" s="185"/>
      <c r="F4" s="36"/>
      <c r="G4" s="36"/>
      <c r="H4" s="36"/>
      <c r="I4" s="37">
        <f>SUM(I5:I22)</f>
        <v>42139196.62</v>
      </c>
      <c r="J4" s="38"/>
      <c r="K4" s="39"/>
      <c r="L4" s="40"/>
      <c r="M4" s="40"/>
      <c r="N4" s="40"/>
      <c r="O4" s="40"/>
      <c r="P4" s="40"/>
      <c r="Q4" s="40"/>
      <c r="R4" s="40"/>
    </row>
    <row r="5" spans="2:18" ht="25.5">
      <c r="B5" s="34"/>
      <c r="C5" s="41">
        <v>1</v>
      </c>
      <c r="D5" s="42" t="s">
        <v>165</v>
      </c>
      <c r="E5" s="42" t="s">
        <v>166</v>
      </c>
      <c r="F5" s="165" t="s">
        <v>1161</v>
      </c>
      <c r="G5" s="165" t="s">
        <v>1159</v>
      </c>
      <c r="H5" s="41" t="s">
        <v>186</v>
      </c>
      <c r="I5" s="166">
        <v>15778208.59</v>
      </c>
      <c r="J5" s="166" t="s">
        <v>1160</v>
      </c>
      <c r="K5" s="167">
        <v>2004</v>
      </c>
      <c r="L5" s="43">
        <v>6</v>
      </c>
      <c r="M5" s="43">
        <v>1</v>
      </c>
      <c r="N5" s="42" t="s">
        <v>1158</v>
      </c>
      <c r="O5" s="43" t="s">
        <v>188</v>
      </c>
      <c r="P5" s="168" t="s">
        <v>163</v>
      </c>
      <c r="Q5" s="168" t="s">
        <v>163</v>
      </c>
      <c r="R5" s="168" t="s">
        <v>163</v>
      </c>
    </row>
    <row r="6" spans="2:18" ht="25.5">
      <c r="B6" s="34"/>
      <c r="C6" s="41">
        <v>2</v>
      </c>
      <c r="D6" s="42" t="s">
        <v>167</v>
      </c>
      <c r="E6" s="42" t="s">
        <v>166</v>
      </c>
      <c r="F6" s="165" t="s">
        <v>1161</v>
      </c>
      <c r="G6" s="165"/>
      <c r="H6" s="41" t="s">
        <v>186</v>
      </c>
      <c r="I6" s="166">
        <v>113188.53</v>
      </c>
      <c r="J6" s="166" t="s">
        <v>1160</v>
      </c>
      <c r="K6" s="167"/>
      <c r="L6" s="43">
        <v>0</v>
      </c>
      <c r="M6" s="43">
        <v>0</v>
      </c>
      <c r="N6" s="42" t="s">
        <v>1175</v>
      </c>
      <c r="O6" s="43" t="s">
        <v>1171</v>
      </c>
      <c r="P6" s="168" t="s">
        <v>163</v>
      </c>
      <c r="Q6" s="168" t="s">
        <v>163</v>
      </c>
      <c r="R6" s="168" t="s">
        <v>163</v>
      </c>
    </row>
    <row r="7" spans="2:18" ht="25.5">
      <c r="B7" s="34"/>
      <c r="C7" s="41">
        <v>3</v>
      </c>
      <c r="D7" s="42" t="s">
        <v>165</v>
      </c>
      <c r="E7" s="42" t="s">
        <v>168</v>
      </c>
      <c r="F7" s="165" t="s">
        <v>1161</v>
      </c>
      <c r="G7" s="165" t="s">
        <v>1159</v>
      </c>
      <c r="H7" s="41" t="s">
        <v>186</v>
      </c>
      <c r="I7" s="166">
        <v>4203255.28</v>
      </c>
      <c r="J7" s="166" t="s">
        <v>1160</v>
      </c>
      <c r="K7" s="167">
        <v>2001</v>
      </c>
      <c r="L7" s="43">
        <v>2</v>
      </c>
      <c r="M7" s="43">
        <v>0</v>
      </c>
      <c r="N7" s="42" t="s">
        <v>1158</v>
      </c>
      <c r="O7" s="43" t="s">
        <v>188</v>
      </c>
      <c r="P7" s="168" t="s">
        <v>163</v>
      </c>
      <c r="Q7" s="168" t="s">
        <v>163</v>
      </c>
      <c r="R7" s="168" t="s">
        <v>163</v>
      </c>
    </row>
    <row r="8" spans="2:18" ht="25.5">
      <c r="B8" s="34"/>
      <c r="C8" s="41">
        <v>4</v>
      </c>
      <c r="D8" s="42" t="s">
        <v>169</v>
      </c>
      <c r="E8" s="42" t="s">
        <v>168</v>
      </c>
      <c r="F8" s="165" t="s">
        <v>1161</v>
      </c>
      <c r="G8" s="165"/>
      <c r="H8" s="41" t="s">
        <v>186</v>
      </c>
      <c r="I8" s="166">
        <v>62500</v>
      </c>
      <c r="J8" s="166" t="s">
        <v>1160</v>
      </c>
      <c r="K8" s="167"/>
      <c r="L8" s="43"/>
      <c r="M8" s="43"/>
      <c r="N8" s="42" t="s">
        <v>1173</v>
      </c>
      <c r="O8" s="43" t="s">
        <v>1174</v>
      </c>
      <c r="P8" s="168" t="s">
        <v>163</v>
      </c>
      <c r="Q8" s="168" t="s">
        <v>163</v>
      </c>
      <c r="R8" s="168" t="s">
        <v>163</v>
      </c>
    </row>
    <row r="9" spans="2:18" ht="25.5">
      <c r="B9" s="34"/>
      <c r="C9" s="41">
        <v>5</v>
      </c>
      <c r="D9" s="42" t="s">
        <v>170</v>
      </c>
      <c r="E9" s="42" t="s">
        <v>168</v>
      </c>
      <c r="F9" s="165" t="s">
        <v>1161</v>
      </c>
      <c r="G9" s="165"/>
      <c r="H9" s="41" t="s">
        <v>186</v>
      </c>
      <c r="I9" s="166">
        <v>225000</v>
      </c>
      <c r="J9" s="166" t="s">
        <v>1160</v>
      </c>
      <c r="K9" s="167"/>
      <c r="L9" s="43"/>
      <c r="M9" s="43"/>
      <c r="N9" s="42" t="s">
        <v>1175</v>
      </c>
      <c r="O9" s="43" t="s">
        <v>1171</v>
      </c>
      <c r="P9" s="168" t="s">
        <v>163</v>
      </c>
      <c r="Q9" s="168" t="s">
        <v>163</v>
      </c>
      <c r="R9" s="168" t="s">
        <v>163</v>
      </c>
    </row>
    <row r="10" spans="2:18" ht="12.75">
      <c r="B10" s="34"/>
      <c r="C10" s="41">
        <v>6</v>
      </c>
      <c r="D10" s="42" t="s">
        <v>171</v>
      </c>
      <c r="E10" s="42" t="s">
        <v>172</v>
      </c>
      <c r="F10" s="165" t="s">
        <v>1161</v>
      </c>
      <c r="G10" s="165" t="s">
        <v>1159</v>
      </c>
      <c r="H10" s="41" t="s">
        <v>186</v>
      </c>
      <c r="I10" s="166">
        <v>9033365.97</v>
      </c>
      <c r="J10" s="166" t="s">
        <v>1160</v>
      </c>
      <c r="K10" s="167">
        <v>2011</v>
      </c>
      <c r="L10" s="43">
        <v>1</v>
      </c>
      <c r="M10" s="43">
        <v>4</v>
      </c>
      <c r="N10" s="42" t="s">
        <v>1158</v>
      </c>
      <c r="O10" s="43" t="s">
        <v>188</v>
      </c>
      <c r="P10" s="168" t="s">
        <v>163</v>
      </c>
      <c r="Q10" s="168" t="s">
        <v>163</v>
      </c>
      <c r="R10" s="168" t="s">
        <v>163</v>
      </c>
    </row>
    <row r="11" spans="2:18" ht="12.75">
      <c r="B11" s="34"/>
      <c r="C11" s="41">
        <v>7</v>
      </c>
      <c r="D11" s="42" t="s">
        <v>173</v>
      </c>
      <c r="E11" s="42" t="s">
        <v>174</v>
      </c>
      <c r="F11" s="165" t="s">
        <v>1161</v>
      </c>
      <c r="G11" s="165" t="s">
        <v>1159</v>
      </c>
      <c r="H11" s="41" t="s">
        <v>186</v>
      </c>
      <c r="I11" s="166">
        <v>6027703.83</v>
      </c>
      <c r="J11" s="166" t="s">
        <v>1160</v>
      </c>
      <c r="K11" s="167">
        <v>2012</v>
      </c>
      <c r="L11" s="43">
        <v>1</v>
      </c>
      <c r="M11" s="43">
        <v>6</v>
      </c>
      <c r="N11" s="42" t="s">
        <v>1158</v>
      </c>
      <c r="O11" s="43" t="s">
        <v>188</v>
      </c>
      <c r="P11" s="168" t="s">
        <v>163</v>
      </c>
      <c r="Q11" s="168" t="s">
        <v>163</v>
      </c>
      <c r="R11" s="168" t="s">
        <v>163</v>
      </c>
    </row>
    <row r="12" spans="2:18" ht="12.75">
      <c r="B12" s="34"/>
      <c r="C12" s="41">
        <v>8</v>
      </c>
      <c r="D12" s="42" t="s">
        <v>175</v>
      </c>
      <c r="E12" s="42" t="s">
        <v>176</v>
      </c>
      <c r="F12" s="165" t="s">
        <v>1161</v>
      </c>
      <c r="G12" s="165"/>
      <c r="H12" s="41" t="s">
        <v>186</v>
      </c>
      <c r="I12" s="166">
        <v>777677.61</v>
      </c>
      <c r="J12" s="166" t="s">
        <v>1160</v>
      </c>
      <c r="K12" s="167">
        <v>2012</v>
      </c>
      <c r="L12" s="43">
        <v>1</v>
      </c>
      <c r="M12" s="43"/>
      <c r="N12" s="42" t="s">
        <v>1158</v>
      </c>
      <c r="O12" s="43" t="s">
        <v>188</v>
      </c>
      <c r="P12" s="168" t="s">
        <v>163</v>
      </c>
      <c r="Q12" s="168" t="s">
        <v>163</v>
      </c>
      <c r="R12" s="168" t="s">
        <v>163</v>
      </c>
    </row>
    <row r="13" spans="2:18" ht="25.5">
      <c r="B13" s="34"/>
      <c r="C13" s="41">
        <v>9</v>
      </c>
      <c r="D13" s="42" t="s">
        <v>165</v>
      </c>
      <c r="E13" s="42" t="s">
        <v>177</v>
      </c>
      <c r="F13" s="165" t="s">
        <v>1161</v>
      </c>
      <c r="G13" s="165" t="s">
        <v>1159</v>
      </c>
      <c r="H13" s="41" t="s">
        <v>186</v>
      </c>
      <c r="I13" s="166">
        <v>2458505.25</v>
      </c>
      <c r="J13" s="166" t="s">
        <v>1160</v>
      </c>
      <c r="K13" s="167"/>
      <c r="L13" s="43">
        <v>1</v>
      </c>
      <c r="M13" s="43">
        <v>3</v>
      </c>
      <c r="N13" s="42" t="s">
        <v>1158</v>
      </c>
      <c r="O13" s="43" t="s">
        <v>188</v>
      </c>
      <c r="P13" s="168" t="s">
        <v>163</v>
      </c>
      <c r="Q13" s="168" t="s">
        <v>163</v>
      </c>
      <c r="R13" s="168" t="s">
        <v>163</v>
      </c>
    </row>
    <row r="14" spans="2:18" ht="25.5">
      <c r="B14" s="34"/>
      <c r="C14" s="41">
        <v>10</v>
      </c>
      <c r="D14" s="42" t="s">
        <v>178</v>
      </c>
      <c r="E14" s="42" t="s">
        <v>177</v>
      </c>
      <c r="F14" s="165" t="s">
        <v>1161</v>
      </c>
      <c r="G14" s="165"/>
      <c r="H14" s="41" t="s">
        <v>186</v>
      </c>
      <c r="I14" s="166">
        <v>15793.35</v>
      </c>
      <c r="J14" s="166" t="s">
        <v>1160</v>
      </c>
      <c r="K14" s="167"/>
      <c r="L14" s="43">
        <v>0</v>
      </c>
      <c r="M14" s="43">
        <v>1</v>
      </c>
      <c r="N14" s="42" t="s">
        <v>1158</v>
      </c>
      <c r="O14" s="43" t="s">
        <v>188</v>
      </c>
      <c r="P14" s="168" t="s">
        <v>163</v>
      </c>
      <c r="Q14" s="168" t="s">
        <v>163</v>
      </c>
      <c r="R14" s="168" t="s">
        <v>163</v>
      </c>
    </row>
    <row r="15" spans="2:18" ht="25.5">
      <c r="B15" s="34"/>
      <c r="C15" s="41">
        <v>11</v>
      </c>
      <c r="D15" s="42" t="s">
        <v>169</v>
      </c>
      <c r="E15" s="42" t="s">
        <v>177</v>
      </c>
      <c r="F15" s="165" t="s">
        <v>1161</v>
      </c>
      <c r="G15" s="165"/>
      <c r="H15" s="41" t="s">
        <v>186</v>
      </c>
      <c r="I15" s="166">
        <v>80676.89</v>
      </c>
      <c r="J15" s="166" t="s">
        <v>1160</v>
      </c>
      <c r="K15" s="167"/>
      <c r="L15" s="43"/>
      <c r="M15" s="43"/>
      <c r="N15" s="42" t="s">
        <v>1158</v>
      </c>
      <c r="O15" s="43" t="s">
        <v>1172</v>
      </c>
      <c r="P15" s="168" t="s">
        <v>163</v>
      </c>
      <c r="Q15" s="168" t="s">
        <v>163</v>
      </c>
      <c r="R15" s="168" t="s">
        <v>163</v>
      </c>
    </row>
    <row r="16" spans="2:18" ht="51">
      <c r="B16" s="34"/>
      <c r="C16" s="41">
        <v>12</v>
      </c>
      <c r="D16" s="42" t="s">
        <v>179</v>
      </c>
      <c r="E16" s="42" t="s">
        <v>180</v>
      </c>
      <c r="F16" s="165" t="s">
        <v>1161</v>
      </c>
      <c r="G16" s="165"/>
      <c r="H16" s="41" t="s">
        <v>186</v>
      </c>
      <c r="I16" s="166">
        <v>800000</v>
      </c>
      <c r="J16" s="166" t="s">
        <v>1160</v>
      </c>
      <c r="K16" s="167"/>
      <c r="L16" s="43"/>
      <c r="M16" s="43"/>
      <c r="N16" s="42" t="s">
        <v>1158</v>
      </c>
      <c r="O16" s="43" t="s">
        <v>187</v>
      </c>
      <c r="P16" s="168" t="s">
        <v>163</v>
      </c>
      <c r="Q16" s="168" t="s">
        <v>163</v>
      </c>
      <c r="R16" s="168" t="s">
        <v>755</v>
      </c>
    </row>
    <row r="17" spans="2:18" ht="38.25">
      <c r="B17" s="34"/>
      <c r="C17" s="41">
        <v>13</v>
      </c>
      <c r="D17" s="42" t="s">
        <v>182</v>
      </c>
      <c r="E17" s="42" t="s">
        <v>183</v>
      </c>
      <c r="F17" s="165" t="s">
        <v>1161</v>
      </c>
      <c r="G17" s="165"/>
      <c r="H17" s="41" t="s">
        <v>186</v>
      </c>
      <c r="I17" s="166">
        <v>78606</v>
      </c>
      <c r="J17" s="166" t="s">
        <v>1160</v>
      </c>
      <c r="K17" s="167">
        <v>2018</v>
      </c>
      <c r="L17" s="43"/>
      <c r="M17" s="43"/>
      <c r="N17" s="42"/>
      <c r="O17" s="43"/>
      <c r="P17" s="168" t="s">
        <v>163</v>
      </c>
      <c r="Q17" s="168" t="s">
        <v>163</v>
      </c>
      <c r="R17" s="168" t="s">
        <v>163</v>
      </c>
    </row>
    <row r="18" spans="2:18" ht="63.75">
      <c r="B18" s="34"/>
      <c r="C18" s="41">
        <v>14</v>
      </c>
      <c r="D18" s="42" t="s">
        <v>181</v>
      </c>
      <c r="E18" s="42" t="s">
        <v>184</v>
      </c>
      <c r="F18" s="165" t="s">
        <v>1161</v>
      </c>
      <c r="G18" s="165" t="s">
        <v>1159</v>
      </c>
      <c r="H18" s="41" t="s">
        <v>186</v>
      </c>
      <c r="I18" s="166">
        <v>1000000</v>
      </c>
      <c r="J18" s="166" t="s">
        <v>1160</v>
      </c>
      <c r="K18" s="167"/>
      <c r="L18" s="43">
        <v>1</v>
      </c>
      <c r="M18" s="43">
        <v>3</v>
      </c>
      <c r="N18" s="42" t="s">
        <v>1158</v>
      </c>
      <c r="O18" s="43" t="s">
        <v>189</v>
      </c>
      <c r="P18" s="168" t="s">
        <v>163</v>
      </c>
      <c r="Q18" s="168" t="s">
        <v>163</v>
      </c>
      <c r="R18" s="168" t="s">
        <v>755</v>
      </c>
    </row>
    <row r="19" spans="2:18" ht="38.25">
      <c r="B19" s="34"/>
      <c r="C19" s="41">
        <v>15</v>
      </c>
      <c r="D19" s="42" t="s">
        <v>181</v>
      </c>
      <c r="E19" s="42" t="s">
        <v>185</v>
      </c>
      <c r="F19" s="165" t="s">
        <v>1161</v>
      </c>
      <c r="G19" s="165" t="s">
        <v>1159</v>
      </c>
      <c r="H19" s="41" t="s">
        <v>186</v>
      </c>
      <c r="I19" s="166">
        <v>1114213.38</v>
      </c>
      <c r="J19" s="166" t="s">
        <v>1160</v>
      </c>
      <c r="K19" s="167"/>
      <c r="L19" s="43">
        <v>1</v>
      </c>
      <c r="M19" s="43">
        <v>12</v>
      </c>
      <c r="N19" s="42" t="s">
        <v>1158</v>
      </c>
      <c r="O19" s="43" t="s">
        <v>1157</v>
      </c>
      <c r="P19" s="168" t="s">
        <v>163</v>
      </c>
      <c r="Q19" s="168" t="s">
        <v>163</v>
      </c>
      <c r="R19" s="168" t="s">
        <v>755</v>
      </c>
    </row>
    <row r="20" spans="2:18" ht="38.25">
      <c r="B20" s="34"/>
      <c r="C20" s="41">
        <v>16</v>
      </c>
      <c r="D20" s="165" t="s">
        <v>1164</v>
      </c>
      <c r="E20" s="42" t="s">
        <v>1162</v>
      </c>
      <c r="F20" s="165" t="s">
        <v>1161</v>
      </c>
      <c r="G20" s="165" t="s">
        <v>1163</v>
      </c>
      <c r="H20" s="41" t="s">
        <v>186</v>
      </c>
      <c r="I20" s="166">
        <v>100000</v>
      </c>
      <c r="J20" s="166" t="s">
        <v>1160</v>
      </c>
      <c r="K20" s="167"/>
      <c r="L20" s="43">
        <v>1</v>
      </c>
      <c r="M20" s="43">
        <v>2</v>
      </c>
      <c r="N20" s="42" t="s">
        <v>1158</v>
      </c>
      <c r="O20" s="43" t="s">
        <v>188</v>
      </c>
      <c r="P20" s="168" t="s">
        <v>163</v>
      </c>
      <c r="Q20" s="168" t="s">
        <v>163</v>
      </c>
      <c r="R20" s="168"/>
    </row>
    <row r="21" spans="2:18" ht="12.75">
      <c r="B21" s="34"/>
      <c r="C21" s="41">
        <v>17</v>
      </c>
      <c r="D21" s="165" t="s">
        <v>1166</v>
      </c>
      <c r="E21" s="165" t="s">
        <v>1165</v>
      </c>
      <c r="F21" s="165" t="s">
        <v>1161</v>
      </c>
      <c r="G21" s="165" t="s">
        <v>1168</v>
      </c>
      <c r="H21" s="66" t="s">
        <v>186</v>
      </c>
      <c r="I21" s="166">
        <v>198086.87</v>
      </c>
      <c r="J21" s="166" t="s">
        <v>1160</v>
      </c>
      <c r="K21" s="167"/>
      <c r="L21" s="169">
        <v>1</v>
      </c>
      <c r="M21" s="169">
        <v>2</v>
      </c>
      <c r="N21" s="42" t="s">
        <v>1169</v>
      </c>
      <c r="O21" s="170" t="s">
        <v>1170</v>
      </c>
      <c r="P21" s="171" t="s">
        <v>163</v>
      </c>
      <c r="Q21" s="171" t="s">
        <v>163</v>
      </c>
      <c r="R21" s="171"/>
    </row>
    <row r="22" spans="2:18" ht="12.75">
      <c r="B22" s="34"/>
      <c r="C22" s="41">
        <v>18</v>
      </c>
      <c r="D22" s="165" t="s">
        <v>175</v>
      </c>
      <c r="E22" s="165" t="s">
        <v>1165</v>
      </c>
      <c r="F22" s="165" t="s">
        <v>1161</v>
      </c>
      <c r="G22" s="165" t="s">
        <v>1167</v>
      </c>
      <c r="H22" s="66" t="s">
        <v>186</v>
      </c>
      <c r="I22" s="166">
        <v>72415.07</v>
      </c>
      <c r="J22" s="166" t="s">
        <v>1160</v>
      </c>
      <c r="K22" s="167"/>
      <c r="L22" s="169">
        <v>0</v>
      </c>
      <c r="M22" s="169">
        <v>1</v>
      </c>
      <c r="N22" s="42" t="s">
        <v>1158</v>
      </c>
      <c r="O22" s="170" t="s">
        <v>188</v>
      </c>
      <c r="P22" s="171" t="s">
        <v>163</v>
      </c>
      <c r="Q22" s="171" t="s">
        <v>163</v>
      </c>
      <c r="R22" s="171"/>
    </row>
    <row r="23" spans="2:18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</sheetData>
  <sheetProtection/>
  <mergeCells count="2">
    <mergeCell ref="C2:R2"/>
    <mergeCell ref="D4:E4"/>
  </mergeCells>
  <dataValidations count="2">
    <dataValidation type="list" allowBlank="1" showInputMessage="1" showErrorMessage="1" sqref="H5:H22">
      <formula1>"księgowa brutto, odtworzeniowa"</formula1>
    </dataValidation>
    <dataValidation type="list" allowBlank="1" showInputMessage="1" showErrorMessage="1" sqref="F5:F22">
      <formula1>"WŁASNOŚĆ, NAJEM, DZIERŻAWA, BEZPŁATNE UŻYTKOWANIE, INNE"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0"/>
  <sheetViews>
    <sheetView zoomScalePageLayoutView="0" workbookViewId="0" topLeftCell="A1">
      <selection activeCell="A24" sqref="A24:IV34"/>
    </sheetView>
  </sheetViews>
  <sheetFormatPr defaultColWidth="0" defaultRowHeight="15" customHeight="1"/>
  <cols>
    <col min="1" max="1" width="4.75390625" style="2" customWidth="1"/>
    <col min="2" max="2" width="84.25390625" style="28" customWidth="1"/>
    <col min="3" max="3" width="24.00390625" style="28" customWidth="1"/>
    <col min="4" max="4" width="21.875" style="28" customWidth="1"/>
    <col min="5" max="5" width="18.625" style="2" customWidth="1"/>
    <col min="6" max="11" width="0" style="2" hidden="1" customWidth="1"/>
    <col min="12" max="16384" width="9.125" style="2" hidden="1" customWidth="1"/>
  </cols>
  <sheetData>
    <row r="2" spans="2:3" ht="15" customHeight="1">
      <c r="B2" s="29"/>
      <c r="C2" s="29"/>
    </row>
    <row r="3" spans="2:4" ht="29.25" customHeight="1">
      <c r="B3" s="186" t="s">
        <v>149</v>
      </c>
      <c r="C3" s="187"/>
      <c r="D3" s="188"/>
    </row>
    <row r="4" spans="2:4" ht="29.25" customHeight="1">
      <c r="B4" s="44" t="s">
        <v>131</v>
      </c>
      <c r="C4" s="44" t="s">
        <v>132</v>
      </c>
      <c r="D4" s="67" t="s">
        <v>1177</v>
      </c>
    </row>
    <row r="5" spans="2:4" ht="15" customHeight="1">
      <c r="B5" s="45" t="s">
        <v>133</v>
      </c>
      <c r="C5" s="45"/>
      <c r="D5" s="46">
        <f>D6+D13</f>
        <v>38095763.230000004</v>
      </c>
    </row>
    <row r="6" spans="2:4" ht="15" customHeight="1">
      <c r="B6" s="47" t="s">
        <v>22</v>
      </c>
      <c r="C6" s="47"/>
      <c r="D6" s="48">
        <f>SUM(D7:D12)</f>
        <v>23451442.270000003</v>
      </c>
    </row>
    <row r="7" spans="2:4" ht="15" customHeight="1">
      <c r="B7" s="49" t="s">
        <v>6</v>
      </c>
      <c r="C7" s="50" t="s">
        <v>186</v>
      </c>
      <c r="D7" s="172">
        <v>131610</v>
      </c>
    </row>
    <row r="8" spans="2:4" ht="15" customHeight="1">
      <c r="B8" s="51" t="s">
        <v>7</v>
      </c>
      <c r="C8" s="50" t="s">
        <v>186</v>
      </c>
      <c r="D8" s="172">
        <v>21109621.03</v>
      </c>
    </row>
    <row r="9" spans="2:4" ht="15" customHeight="1">
      <c r="B9" s="51" t="s">
        <v>8</v>
      </c>
      <c r="C9" s="50" t="s">
        <v>186</v>
      </c>
      <c r="D9" s="172">
        <v>25200</v>
      </c>
    </row>
    <row r="10" spans="2:4" ht="15">
      <c r="B10" s="51" t="s">
        <v>9</v>
      </c>
      <c r="C10" s="50" t="s">
        <v>186</v>
      </c>
      <c r="D10" s="172">
        <v>1165385.94</v>
      </c>
    </row>
    <row r="11" spans="2:4" ht="15" customHeight="1">
      <c r="B11" s="51" t="s">
        <v>134</v>
      </c>
      <c r="C11" s="50" t="s">
        <v>186</v>
      </c>
      <c r="D11" s="172">
        <v>0</v>
      </c>
    </row>
    <row r="12" spans="2:4" ht="15" customHeight="1">
      <c r="B12" s="52" t="s">
        <v>10</v>
      </c>
      <c r="C12" s="50" t="s">
        <v>186</v>
      </c>
      <c r="D12" s="172">
        <v>1019625.3</v>
      </c>
    </row>
    <row r="13" spans="2:4" ht="15" customHeight="1">
      <c r="B13" s="45" t="s">
        <v>23</v>
      </c>
      <c r="C13" s="45"/>
      <c r="D13" s="46">
        <f>SUM(D14:D16,D17:D22)</f>
        <v>14644320.96</v>
      </c>
    </row>
    <row r="14" spans="2:4" ht="15" customHeight="1">
      <c r="B14" s="53" t="s">
        <v>135</v>
      </c>
      <c r="C14" s="54" t="s">
        <v>186</v>
      </c>
      <c r="D14" s="172">
        <v>7107409.15</v>
      </c>
    </row>
    <row r="15" spans="2:4" ht="15" customHeight="1">
      <c r="B15" s="55" t="s">
        <v>136</v>
      </c>
      <c r="C15" s="54" t="s">
        <v>186</v>
      </c>
      <c r="D15" s="172">
        <v>7446141.11</v>
      </c>
    </row>
    <row r="16" spans="2:4" ht="15" customHeight="1">
      <c r="B16" s="55" t="s">
        <v>137</v>
      </c>
      <c r="C16" s="54" t="s">
        <v>186</v>
      </c>
      <c r="D16" s="172">
        <v>0</v>
      </c>
    </row>
    <row r="17" spans="2:4" ht="15" customHeight="1">
      <c r="B17" s="58" t="s">
        <v>139</v>
      </c>
      <c r="C17" s="54" t="s">
        <v>186</v>
      </c>
      <c r="D17" s="172">
        <v>90770.7</v>
      </c>
    </row>
    <row r="18" spans="2:4" ht="15">
      <c r="B18" s="59" t="s">
        <v>140</v>
      </c>
      <c r="C18" s="57" t="s">
        <v>138</v>
      </c>
      <c r="D18" s="172">
        <v>0</v>
      </c>
    </row>
    <row r="19" spans="2:4" ht="29.25">
      <c r="B19" s="58" t="s">
        <v>146</v>
      </c>
      <c r="C19" s="57" t="s">
        <v>141</v>
      </c>
      <c r="D19" s="172">
        <v>0</v>
      </c>
    </row>
    <row r="20" spans="2:4" ht="28.5">
      <c r="B20" s="59" t="s">
        <v>147</v>
      </c>
      <c r="C20" s="57" t="s">
        <v>141</v>
      </c>
      <c r="D20" s="172">
        <v>0</v>
      </c>
    </row>
    <row r="21" spans="2:4" ht="15">
      <c r="B21" s="56" t="s">
        <v>142</v>
      </c>
      <c r="C21" s="57" t="s">
        <v>143</v>
      </c>
      <c r="D21" s="172">
        <v>0</v>
      </c>
    </row>
    <row r="22" spans="2:4" ht="15">
      <c r="B22" s="55" t="s">
        <v>13</v>
      </c>
      <c r="C22" s="54"/>
      <c r="D22" s="172">
        <v>0</v>
      </c>
    </row>
    <row r="25" spans="2:3" ht="15" customHeight="1">
      <c r="B25" s="60"/>
      <c r="C25" s="60"/>
    </row>
    <row r="26" spans="2:3" ht="15" customHeight="1">
      <c r="B26" s="60"/>
      <c r="C26" s="60"/>
    </row>
    <row r="30" spans="2:3" ht="15" customHeight="1">
      <c r="B30" s="60"/>
      <c r="C30" s="60"/>
    </row>
  </sheetData>
  <sheetProtection/>
  <mergeCells count="1">
    <mergeCell ref="B3:D3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3 D5:D6">
      <formula1>0</formula1>
    </dataValidation>
    <dataValidation type="list" allowBlank="1" showInputMessage="1" showErrorMessage="1" sqref="C22 C7:C12 C14:C17">
      <formula1>"księgowa brutto, odtworzeniowa"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D13 D5:D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A11:IV29"/>
    </sheetView>
  </sheetViews>
  <sheetFormatPr defaultColWidth="9.00390625" defaultRowHeight="12.75"/>
  <cols>
    <col min="1" max="1" width="3.75390625" style="190" customWidth="1"/>
    <col min="2" max="2" width="4.75390625" style="18" customWidth="1"/>
    <col min="3" max="3" width="20.875" style="18" customWidth="1"/>
    <col min="4" max="4" width="32.25390625" style="18" customWidth="1"/>
    <col min="5" max="5" width="15.375" style="18" customWidth="1"/>
    <col min="6" max="74" width="14.75390625" style="190" customWidth="1"/>
  </cols>
  <sheetData>
    <row r="1" ht="15">
      <c r="C1" s="19"/>
    </row>
    <row r="2" spans="2:5" ht="46.5" customHeight="1">
      <c r="B2" s="189" t="s">
        <v>28</v>
      </c>
      <c r="C2" s="189"/>
      <c r="D2" s="189"/>
      <c r="E2" s="189"/>
    </row>
    <row r="3" spans="2:5" ht="12.75">
      <c r="B3" s="61" t="s">
        <v>14</v>
      </c>
      <c r="C3" s="62" t="s">
        <v>20</v>
      </c>
      <c r="D3" s="62" t="s">
        <v>21</v>
      </c>
      <c r="E3" s="61" t="s">
        <v>122</v>
      </c>
    </row>
    <row r="4" spans="2:5" ht="12.75">
      <c r="B4" s="35"/>
      <c r="C4" s="63"/>
      <c r="D4" s="64" t="s">
        <v>24</v>
      </c>
      <c r="E4" s="65">
        <f>SUM(E5:E309)</f>
        <v>90770.7</v>
      </c>
    </row>
    <row r="5" spans="2:5" ht="25.5">
      <c r="B5" s="66">
        <v>1</v>
      </c>
      <c r="C5" s="91" t="s">
        <v>190</v>
      </c>
      <c r="D5" s="91" t="s">
        <v>191</v>
      </c>
      <c r="E5" s="91">
        <v>19150</v>
      </c>
    </row>
    <row r="6" spans="2:5" ht="25.5">
      <c r="B6" s="66">
        <v>2</v>
      </c>
      <c r="C6" s="92" t="s">
        <v>190</v>
      </c>
      <c r="D6" s="92" t="s">
        <v>191</v>
      </c>
      <c r="E6" s="92">
        <v>19150</v>
      </c>
    </row>
    <row r="7" spans="2:5" ht="25.5">
      <c r="B7" s="66">
        <v>3</v>
      </c>
      <c r="C7" s="92" t="s">
        <v>190</v>
      </c>
      <c r="D7" s="92" t="s">
        <v>191</v>
      </c>
      <c r="E7" s="92">
        <v>19150</v>
      </c>
    </row>
    <row r="8" spans="2:5" ht="25.5">
      <c r="B8" s="66">
        <v>4</v>
      </c>
      <c r="C8" s="92" t="s">
        <v>192</v>
      </c>
      <c r="D8" s="92" t="s">
        <v>193</v>
      </c>
      <c r="E8" s="92">
        <v>25202.7</v>
      </c>
    </row>
    <row r="9" spans="2:5" ht="25.5">
      <c r="B9" s="66">
        <v>5</v>
      </c>
      <c r="C9" s="92" t="s">
        <v>194</v>
      </c>
      <c r="D9" s="92" t="s">
        <v>193</v>
      </c>
      <c r="E9" s="92">
        <v>4059</v>
      </c>
    </row>
    <row r="10" spans="2:5" ht="25.5">
      <c r="B10" s="66">
        <v>6</v>
      </c>
      <c r="C10" s="92" t="s">
        <v>194</v>
      </c>
      <c r="D10" s="92" t="s">
        <v>193</v>
      </c>
      <c r="E10" s="92">
        <v>4059</v>
      </c>
    </row>
  </sheetData>
  <sheetProtection/>
  <mergeCells count="3">
    <mergeCell ref="B2:E2"/>
    <mergeCell ref="F1:BV65536"/>
    <mergeCell ref="A1:A65536"/>
  </mergeCells>
  <conditionalFormatting sqref="E4">
    <cfRule type="expression" priority="1" dxfId="1" stopIfTrue="1">
      <formula>#REF!&lt;$I4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4">
      <formula1>0</formula1>
    </dataValidation>
  </dataValidations>
  <printOptions/>
  <pageMargins left="0.7" right="0.7" top="0.75" bottom="0.75" header="0.3" footer="0.3"/>
  <pageSetup orientation="portrait" paperSize="9"/>
  <ignoredErrors>
    <ignoredError sqref="E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C16" sqref="C16"/>
    </sheetView>
  </sheetViews>
  <sheetFormatPr defaultColWidth="0" defaultRowHeight="12.75"/>
  <cols>
    <col min="1" max="1" width="3.125" style="4" customWidth="1"/>
    <col min="2" max="2" width="4.125" style="32" customWidth="1"/>
    <col min="3" max="3" width="25.00390625" style="32" customWidth="1"/>
    <col min="4" max="4" width="19.875" style="32" customWidth="1"/>
    <col min="5" max="5" width="15.625" style="32" customWidth="1"/>
    <col min="6" max="6" width="17.00390625" style="32" customWidth="1"/>
    <col min="7" max="7" width="14.75390625" style="32" customWidth="1"/>
    <col min="8" max="8" width="13.625" style="32" customWidth="1"/>
    <col min="9" max="9" width="13.875" style="32" customWidth="1"/>
    <col min="10" max="16384" width="0" style="4" hidden="1" customWidth="1"/>
  </cols>
  <sheetData>
    <row r="1" spans="1:8" ht="31.5" customHeight="1">
      <c r="A1" s="5"/>
      <c r="B1" s="68"/>
      <c r="C1" s="19"/>
      <c r="D1" s="19"/>
      <c r="E1" s="68"/>
      <c r="F1" s="69"/>
      <c r="G1" s="70"/>
      <c r="H1" s="71"/>
    </row>
    <row r="2" spans="1:8" ht="15">
      <c r="A2" s="5"/>
      <c r="B2" s="68"/>
      <c r="C2" s="73"/>
      <c r="D2" s="73"/>
      <c r="E2" s="68"/>
      <c r="F2" s="68"/>
      <c r="G2" s="70"/>
      <c r="H2" s="72"/>
    </row>
    <row r="3" spans="1:8" ht="31.5" customHeight="1">
      <c r="A3" s="6"/>
      <c r="B3" s="191" t="s">
        <v>144</v>
      </c>
      <c r="C3" s="192"/>
      <c r="D3" s="192"/>
      <c r="E3" s="192"/>
      <c r="F3" s="192"/>
      <c r="G3" s="192"/>
      <c r="H3" s="192"/>
    </row>
    <row r="4" spans="1:9" ht="76.5">
      <c r="A4" s="6"/>
      <c r="B4" s="74" t="s">
        <v>14</v>
      </c>
      <c r="C4" s="74" t="s">
        <v>5</v>
      </c>
      <c r="D4" s="74" t="s">
        <v>145</v>
      </c>
      <c r="E4" s="74" t="s">
        <v>2</v>
      </c>
      <c r="F4" s="74" t="s">
        <v>118</v>
      </c>
      <c r="G4" s="75" t="s">
        <v>25</v>
      </c>
      <c r="H4" s="61" t="s">
        <v>1178</v>
      </c>
      <c r="I4" s="34"/>
    </row>
    <row r="5" spans="1:8" ht="15">
      <c r="A5" s="6"/>
      <c r="B5" s="76"/>
      <c r="C5" s="77" t="s">
        <v>1</v>
      </c>
      <c r="D5" s="77"/>
      <c r="E5" s="78"/>
      <c r="F5" s="78"/>
      <c r="G5" s="79"/>
      <c r="H5" s="80">
        <f>SUM(H8:H959)</f>
        <v>1276128.61</v>
      </c>
    </row>
    <row r="6" spans="1:8" ht="15">
      <c r="A6" s="16"/>
      <c r="B6" s="81"/>
      <c r="C6" s="77" t="s">
        <v>11</v>
      </c>
      <c r="D6" s="77"/>
      <c r="E6" s="78"/>
      <c r="F6" s="78"/>
      <c r="G6" s="79"/>
      <c r="H6" s="80">
        <f>SUMIF($F8:$F959,"S",H8:H959)</f>
        <v>0</v>
      </c>
    </row>
    <row r="7" spans="1:8" ht="15">
      <c r="A7" s="16"/>
      <c r="B7" s="81"/>
      <c r="C7" s="77" t="s">
        <v>12</v>
      </c>
      <c r="D7" s="77"/>
      <c r="E7" s="78"/>
      <c r="F7" s="78"/>
      <c r="G7" s="79"/>
      <c r="H7" s="80">
        <f>SUMIF($F8:$F959,"P",H8:H959)</f>
        <v>1276128.61</v>
      </c>
    </row>
    <row r="8" spans="1:8" ht="15">
      <c r="A8" s="16"/>
      <c r="B8" s="82">
        <v>1</v>
      </c>
      <c r="C8" s="93" t="s">
        <v>195</v>
      </c>
      <c r="D8" s="94" t="s">
        <v>186</v>
      </c>
      <c r="E8" s="83"/>
      <c r="F8" s="83" t="s">
        <v>196</v>
      </c>
      <c r="G8" s="84"/>
      <c r="H8" s="173">
        <v>33320.7</v>
      </c>
    </row>
    <row r="9" spans="1:8" ht="15">
      <c r="A9" s="6"/>
      <c r="B9" s="82">
        <v>2</v>
      </c>
      <c r="C9" s="95" t="s">
        <v>1179</v>
      </c>
      <c r="D9" s="94" t="s">
        <v>186</v>
      </c>
      <c r="E9" s="83"/>
      <c r="F9" s="83" t="s">
        <v>196</v>
      </c>
      <c r="G9" s="84"/>
      <c r="H9" s="173">
        <v>847911.68</v>
      </c>
    </row>
    <row r="10" spans="1:8" ht="15">
      <c r="A10" s="6"/>
      <c r="B10" s="82">
        <v>3</v>
      </c>
      <c r="C10" s="43" t="s">
        <v>197</v>
      </c>
      <c r="D10" s="96" t="s">
        <v>186</v>
      </c>
      <c r="E10" s="83"/>
      <c r="F10" s="43" t="s">
        <v>196</v>
      </c>
      <c r="G10" s="84"/>
      <c r="H10" s="173">
        <v>151663.47</v>
      </c>
    </row>
    <row r="11" spans="1:8" ht="15">
      <c r="A11" s="7"/>
      <c r="B11" s="82">
        <v>4</v>
      </c>
      <c r="C11" s="43" t="s">
        <v>198</v>
      </c>
      <c r="D11" s="96" t="s">
        <v>186</v>
      </c>
      <c r="E11" s="83"/>
      <c r="F11" s="43" t="s">
        <v>196</v>
      </c>
      <c r="G11" s="84"/>
      <c r="H11" s="174">
        <v>80116</v>
      </c>
    </row>
    <row r="12" spans="1:8" ht="15">
      <c r="A12" s="5"/>
      <c r="B12" s="82">
        <v>5</v>
      </c>
      <c r="C12" s="43" t="s">
        <v>199</v>
      </c>
      <c r="D12" s="96" t="s">
        <v>186</v>
      </c>
      <c r="E12" s="83"/>
      <c r="F12" s="43" t="s">
        <v>196</v>
      </c>
      <c r="G12" s="84"/>
      <c r="H12" s="173">
        <v>160432.9</v>
      </c>
    </row>
    <row r="13" spans="1:8" ht="15">
      <c r="A13" s="5"/>
      <c r="B13" s="82">
        <v>6</v>
      </c>
      <c r="C13" s="83" t="s">
        <v>779</v>
      </c>
      <c r="D13" s="149" t="s">
        <v>186</v>
      </c>
      <c r="E13" s="83"/>
      <c r="F13" s="83" t="s">
        <v>196</v>
      </c>
      <c r="G13" s="84"/>
      <c r="H13" s="173">
        <v>2683.86</v>
      </c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8"/>
    </row>
  </sheetData>
  <sheetProtection/>
  <mergeCells count="1">
    <mergeCell ref="B3:H3"/>
  </mergeCells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5:H13">
      <formula1>0</formula1>
    </dataValidation>
    <dataValidation type="list" showInputMessage="1" showErrorMessage="1" sqref="F8:F13">
      <formula1>"S,P,O"</formula1>
    </dataValidation>
    <dataValidation type="list" allowBlank="1" showInputMessage="1" showErrorMessage="1" sqref="D8:D13">
      <formula1>"księgowa brutto, odtworzeniowa"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64"/>
  <sheetViews>
    <sheetView zoomScalePageLayoutView="0" workbookViewId="0" topLeftCell="A265">
      <selection activeCell="A269" sqref="A269"/>
    </sheetView>
  </sheetViews>
  <sheetFormatPr defaultColWidth="9.00390625" defaultRowHeight="12.75"/>
  <cols>
    <col min="1" max="1" width="5.125" style="160" customWidth="1"/>
    <col min="2" max="2" width="111.375" style="98" customWidth="1"/>
    <col min="3" max="3" width="16.625" style="98" bestFit="1" customWidth="1"/>
    <col min="4" max="4" width="4.125" style="98" bestFit="1" customWidth="1"/>
    <col min="5" max="5" width="18.875" style="98" customWidth="1"/>
    <col min="6" max="6" width="27.25390625" style="98" customWidth="1"/>
    <col min="7" max="7" width="16.75390625" style="98" customWidth="1"/>
    <col min="8" max="16384" width="9.125" style="98" customWidth="1"/>
  </cols>
  <sheetData>
    <row r="1" spans="1:45" ht="15">
      <c r="A1" s="100"/>
      <c r="B1" s="97" t="s">
        <v>200</v>
      </c>
      <c r="C1" s="97" t="s">
        <v>201</v>
      </c>
      <c r="D1" s="97" t="s">
        <v>202</v>
      </c>
      <c r="E1" s="97" t="s">
        <v>203</v>
      </c>
      <c r="F1" s="97" t="s">
        <v>204</v>
      </c>
      <c r="G1" s="97" t="s">
        <v>205</v>
      </c>
      <c r="H1" s="152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</row>
    <row r="2" spans="1:45" ht="15">
      <c r="A2" s="100" t="s">
        <v>14</v>
      </c>
      <c r="B2" s="97" t="s">
        <v>780</v>
      </c>
      <c r="C2" s="97"/>
      <c r="D2" s="97"/>
      <c r="E2" s="153">
        <v>847911.68</v>
      </c>
      <c r="F2" s="97"/>
      <c r="G2" s="153">
        <v>847911.68</v>
      </c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</row>
    <row r="3" spans="1:45" ht="15">
      <c r="A3" s="100">
        <v>1</v>
      </c>
      <c r="B3" t="s">
        <v>208</v>
      </c>
      <c r="C3" t="s">
        <v>209</v>
      </c>
      <c r="D3" t="s">
        <v>206</v>
      </c>
      <c r="E3" s="99">
        <v>4093.44</v>
      </c>
      <c r="F3"/>
      <c r="G3" s="99">
        <v>4093.44</v>
      </c>
      <c r="H3" s="152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</row>
    <row r="4" spans="1:45" ht="15">
      <c r="A4" s="100">
        <v>2</v>
      </c>
      <c r="B4" t="s">
        <v>208</v>
      </c>
      <c r="C4" t="s">
        <v>210</v>
      </c>
      <c r="D4" t="s">
        <v>206</v>
      </c>
      <c r="E4" s="99">
        <v>4093.44</v>
      </c>
      <c r="F4"/>
      <c r="G4" s="99">
        <v>4093.44</v>
      </c>
      <c r="H4" s="152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</row>
    <row r="5" spans="1:45" ht="15">
      <c r="A5" s="100">
        <v>3</v>
      </c>
      <c r="B5" t="s">
        <v>208</v>
      </c>
      <c r="C5" t="s">
        <v>211</v>
      </c>
      <c r="D5" t="s">
        <v>206</v>
      </c>
      <c r="E5" s="99">
        <v>4093.44</v>
      </c>
      <c r="F5"/>
      <c r="G5" s="99">
        <v>4093.44</v>
      </c>
      <c r="H5" s="152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</row>
    <row r="6" spans="1:45" ht="15">
      <c r="A6" s="100">
        <v>4</v>
      </c>
      <c r="B6" t="s">
        <v>208</v>
      </c>
      <c r="C6" t="s">
        <v>212</v>
      </c>
      <c r="D6" t="s">
        <v>206</v>
      </c>
      <c r="E6" s="99">
        <v>4093.44</v>
      </c>
      <c r="F6"/>
      <c r="G6" s="99">
        <v>4093.44</v>
      </c>
      <c r="H6" s="152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45" ht="15">
      <c r="A7" s="100">
        <v>5</v>
      </c>
      <c r="B7" t="s">
        <v>208</v>
      </c>
      <c r="C7" t="s">
        <v>213</v>
      </c>
      <c r="D7" t="s">
        <v>206</v>
      </c>
      <c r="E7" s="99">
        <v>4093.44</v>
      </c>
      <c r="F7"/>
      <c r="G7" s="99">
        <v>4093.44</v>
      </c>
      <c r="H7" s="152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</row>
    <row r="8" spans="1:45" ht="15">
      <c r="A8" s="100">
        <v>6</v>
      </c>
      <c r="B8" t="s">
        <v>208</v>
      </c>
      <c r="C8" t="s">
        <v>214</v>
      </c>
      <c r="D8" t="s">
        <v>206</v>
      </c>
      <c r="E8" s="99">
        <v>4093.44</v>
      </c>
      <c r="F8"/>
      <c r="G8" s="99">
        <v>4093.44</v>
      </c>
      <c r="H8" s="152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</row>
    <row r="9" spans="1:45" ht="15">
      <c r="A9" s="100">
        <v>7</v>
      </c>
      <c r="B9" t="s">
        <v>208</v>
      </c>
      <c r="C9" t="s">
        <v>215</v>
      </c>
      <c r="D9" t="s">
        <v>206</v>
      </c>
      <c r="E9" s="99">
        <v>4093.44</v>
      </c>
      <c r="F9"/>
      <c r="G9" s="99">
        <v>4093.44</v>
      </c>
      <c r="H9" s="152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</row>
    <row r="10" spans="1:45" ht="15">
      <c r="A10" s="100">
        <v>8</v>
      </c>
      <c r="B10" t="s">
        <v>208</v>
      </c>
      <c r="C10" t="s">
        <v>216</v>
      </c>
      <c r="D10" t="s">
        <v>206</v>
      </c>
      <c r="E10" s="99">
        <v>4093.44</v>
      </c>
      <c r="F10"/>
      <c r="G10" s="99">
        <v>4093.44</v>
      </c>
      <c r="H10" s="152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</row>
    <row r="11" spans="1:45" ht="15">
      <c r="A11" s="100">
        <v>9</v>
      </c>
      <c r="B11" t="s">
        <v>208</v>
      </c>
      <c r="C11" t="s">
        <v>217</v>
      </c>
      <c r="D11" t="s">
        <v>206</v>
      </c>
      <c r="E11" s="99">
        <v>4093.44</v>
      </c>
      <c r="F11"/>
      <c r="G11" s="99">
        <v>4093.44</v>
      </c>
      <c r="H11" s="152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</row>
    <row r="12" spans="1:45" ht="15">
      <c r="A12" s="100">
        <v>10</v>
      </c>
      <c r="B12" t="s">
        <v>208</v>
      </c>
      <c r="C12" t="s">
        <v>218</v>
      </c>
      <c r="D12" t="s">
        <v>206</v>
      </c>
      <c r="E12" s="99">
        <v>4093.44</v>
      </c>
      <c r="F12"/>
      <c r="G12" s="99">
        <v>4093.44</v>
      </c>
      <c r="H12" s="152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</row>
    <row r="13" spans="1:45" ht="15">
      <c r="A13" s="100">
        <v>11</v>
      </c>
      <c r="B13" t="s">
        <v>208</v>
      </c>
      <c r="C13" t="s">
        <v>219</v>
      </c>
      <c r="D13" t="s">
        <v>206</v>
      </c>
      <c r="E13" s="99">
        <v>4093.44</v>
      </c>
      <c r="F13"/>
      <c r="G13" s="99">
        <v>4093.44</v>
      </c>
      <c r="H13" s="152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45" ht="15">
      <c r="A14" s="100">
        <v>12</v>
      </c>
      <c r="B14" t="s">
        <v>208</v>
      </c>
      <c r="C14" t="s">
        <v>220</v>
      </c>
      <c r="D14" t="s">
        <v>206</v>
      </c>
      <c r="E14" s="99">
        <v>4093.44</v>
      </c>
      <c r="F14"/>
      <c r="G14" s="99">
        <v>4093.44</v>
      </c>
      <c r="H14" s="152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</row>
    <row r="15" spans="1:45" ht="15">
      <c r="A15" s="100">
        <v>13</v>
      </c>
      <c r="B15" t="s">
        <v>221</v>
      </c>
      <c r="C15" t="s">
        <v>222</v>
      </c>
      <c r="D15" t="s">
        <v>206</v>
      </c>
      <c r="E15" s="99">
        <v>3790.37</v>
      </c>
      <c r="F15"/>
      <c r="G15" s="99">
        <v>3790.37</v>
      </c>
      <c r="H15" s="152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</row>
    <row r="16" spans="1:45" ht="15">
      <c r="A16" s="100">
        <v>14</v>
      </c>
      <c r="B16" t="s">
        <v>221</v>
      </c>
      <c r="C16" t="s">
        <v>223</v>
      </c>
      <c r="D16" t="s">
        <v>206</v>
      </c>
      <c r="E16" s="99">
        <v>3790.37</v>
      </c>
      <c r="F16"/>
      <c r="G16" s="99">
        <v>3790.37</v>
      </c>
      <c r="H16" s="152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</row>
    <row r="17" spans="1:45" ht="15">
      <c r="A17" s="100">
        <v>15</v>
      </c>
      <c r="B17" t="s">
        <v>221</v>
      </c>
      <c r="C17" t="s">
        <v>224</v>
      </c>
      <c r="D17" t="s">
        <v>206</v>
      </c>
      <c r="E17" s="99">
        <v>3790.37</v>
      </c>
      <c r="F17"/>
      <c r="G17" s="99">
        <v>3790.37</v>
      </c>
      <c r="H17" s="152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</row>
    <row r="18" spans="1:45" ht="15">
      <c r="A18" s="100">
        <v>16</v>
      </c>
      <c r="B18" t="s">
        <v>225</v>
      </c>
      <c r="C18" t="s">
        <v>226</v>
      </c>
      <c r="D18" t="s">
        <v>206</v>
      </c>
      <c r="E18" s="99">
        <v>4589.37</v>
      </c>
      <c r="F18"/>
      <c r="G18" s="99">
        <v>4589.37</v>
      </c>
      <c r="H18" s="152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</row>
    <row r="19" spans="1:45" ht="15">
      <c r="A19" s="100">
        <v>17</v>
      </c>
      <c r="B19" t="s">
        <v>225</v>
      </c>
      <c r="C19" t="s">
        <v>227</v>
      </c>
      <c r="D19" t="s">
        <v>206</v>
      </c>
      <c r="E19" s="99">
        <v>4589.37</v>
      </c>
      <c r="F19"/>
      <c r="G19" s="99">
        <v>4589.37</v>
      </c>
      <c r="H19" s="152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1:45" ht="15">
      <c r="A20" s="100">
        <v>18</v>
      </c>
      <c r="B20" t="s">
        <v>225</v>
      </c>
      <c r="C20" t="s">
        <v>228</v>
      </c>
      <c r="D20" t="s">
        <v>206</v>
      </c>
      <c r="E20" s="99">
        <v>4589.37</v>
      </c>
      <c r="F20"/>
      <c r="G20" s="99">
        <v>4589.37</v>
      </c>
      <c r="H20" s="152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1:45" ht="15">
      <c r="A21" s="100">
        <v>19</v>
      </c>
      <c r="B21" t="s">
        <v>225</v>
      </c>
      <c r="C21" t="s">
        <v>229</v>
      </c>
      <c r="D21" t="s">
        <v>206</v>
      </c>
      <c r="E21" s="99">
        <v>4589.37</v>
      </c>
      <c r="F21"/>
      <c r="G21" s="99">
        <v>4589.37</v>
      </c>
      <c r="H21" s="152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1:45" ht="15">
      <c r="A22" s="100">
        <v>20</v>
      </c>
      <c r="B22" t="s">
        <v>225</v>
      </c>
      <c r="C22" t="s">
        <v>230</v>
      </c>
      <c r="D22" t="s">
        <v>206</v>
      </c>
      <c r="E22" s="99">
        <v>4589.37</v>
      </c>
      <c r="F22"/>
      <c r="G22" s="99">
        <v>4589.37</v>
      </c>
      <c r="H22" s="152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1:45" ht="15">
      <c r="A23" s="100">
        <v>21</v>
      </c>
      <c r="B23" t="s">
        <v>225</v>
      </c>
      <c r="C23" t="s">
        <v>231</v>
      </c>
      <c r="D23" t="s">
        <v>206</v>
      </c>
      <c r="E23" s="99">
        <v>4589.37</v>
      </c>
      <c r="F23"/>
      <c r="G23" s="99">
        <v>4589.37</v>
      </c>
      <c r="H23" s="152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</row>
    <row r="24" spans="1:45" ht="15">
      <c r="A24" s="100">
        <v>22</v>
      </c>
      <c r="B24" t="s">
        <v>225</v>
      </c>
      <c r="C24" t="s">
        <v>232</v>
      </c>
      <c r="D24" t="s">
        <v>206</v>
      </c>
      <c r="E24" s="99">
        <v>4589.37</v>
      </c>
      <c r="F24"/>
      <c r="G24" s="99">
        <v>4589.37</v>
      </c>
      <c r="H24" s="152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</row>
    <row r="25" spans="1:45" ht="15">
      <c r="A25" s="100">
        <v>23</v>
      </c>
      <c r="B25" t="s">
        <v>225</v>
      </c>
      <c r="C25" t="s">
        <v>233</v>
      </c>
      <c r="D25" t="s">
        <v>206</v>
      </c>
      <c r="E25" s="99">
        <v>4589.37</v>
      </c>
      <c r="F25"/>
      <c r="G25" s="99">
        <v>4589.37</v>
      </c>
      <c r="H25" s="152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</row>
    <row r="26" spans="1:45" ht="15">
      <c r="A26" s="100">
        <v>24</v>
      </c>
      <c r="B26" t="s">
        <v>225</v>
      </c>
      <c r="C26" t="s">
        <v>234</v>
      </c>
      <c r="D26" t="s">
        <v>206</v>
      </c>
      <c r="E26" s="99">
        <v>4589.37</v>
      </c>
      <c r="F26"/>
      <c r="G26" s="99">
        <v>4589.37</v>
      </c>
      <c r="H26" s="152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</row>
    <row r="27" spans="1:45" ht="15">
      <c r="A27" s="100">
        <v>25</v>
      </c>
      <c r="B27" t="s">
        <v>225</v>
      </c>
      <c r="C27" t="s">
        <v>235</v>
      </c>
      <c r="D27" t="s">
        <v>206</v>
      </c>
      <c r="E27" s="99">
        <v>4589.37</v>
      </c>
      <c r="F27"/>
      <c r="G27" s="99">
        <v>4589.37</v>
      </c>
      <c r="H27" s="152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</row>
    <row r="28" spans="1:45" ht="15">
      <c r="A28" s="100">
        <v>26</v>
      </c>
      <c r="B28" t="s">
        <v>236</v>
      </c>
      <c r="C28" t="s">
        <v>237</v>
      </c>
      <c r="D28" t="s">
        <v>207</v>
      </c>
      <c r="E28" s="99">
        <v>3439.08</v>
      </c>
      <c r="F28" t="s">
        <v>238</v>
      </c>
      <c r="G28" s="99">
        <v>3439.08</v>
      </c>
      <c r="H28" s="152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</row>
    <row r="29" spans="1:45" ht="15">
      <c r="A29" s="100">
        <v>27</v>
      </c>
      <c r="B29" t="s">
        <v>236</v>
      </c>
      <c r="C29" t="s">
        <v>239</v>
      </c>
      <c r="D29" t="s">
        <v>207</v>
      </c>
      <c r="E29" s="99">
        <v>3439.08</v>
      </c>
      <c r="F29" t="s">
        <v>240</v>
      </c>
      <c r="G29" s="99">
        <v>3439.08</v>
      </c>
      <c r="H29" s="152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</row>
    <row r="30" spans="1:45" ht="15">
      <c r="A30" s="100">
        <v>28</v>
      </c>
      <c r="B30" t="s">
        <v>236</v>
      </c>
      <c r="C30" t="s">
        <v>241</v>
      </c>
      <c r="D30" t="s">
        <v>207</v>
      </c>
      <c r="E30" s="99">
        <v>3439.08</v>
      </c>
      <c r="F30" t="s">
        <v>242</v>
      </c>
      <c r="G30" s="99">
        <v>3439.08</v>
      </c>
      <c r="H30" s="152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</row>
    <row r="31" spans="1:45" ht="15">
      <c r="A31" s="100">
        <v>29</v>
      </c>
      <c r="B31" t="s">
        <v>236</v>
      </c>
      <c r="C31" t="s">
        <v>243</v>
      </c>
      <c r="D31" t="s">
        <v>207</v>
      </c>
      <c r="E31" s="99">
        <v>3439.08</v>
      </c>
      <c r="F31" t="s">
        <v>244</v>
      </c>
      <c r="G31" s="99">
        <v>3439.08</v>
      </c>
      <c r="H31" s="152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</row>
    <row r="32" spans="1:45" ht="15">
      <c r="A32" s="100">
        <v>30</v>
      </c>
      <c r="B32" t="s">
        <v>236</v>
      </c>
      <c r="C32" t="s">
        <v>245</v>
      </c>
      <c r="D32" t="s">
        <v>207</v>
      </c>
      <c r="E32" s="99">
        <v>3439.08</v>
      </c>
      <c r="F32" t="s">
        <v>246</v>
      </c>
      <c r="G32" s="99">
        <v>3439.08</v>
      </c>
      <c r="H32" s="152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</row>
    <row r="33" spans="1:45" ht="15">
      <c r="A33" s="100">
        <v>31</v>
      </c>
      <c r="B33" t="s">
        <v>236</v>
      </c>
      <c r="C33" t="s">
        <v>247</v>
      </c>
      <c r="D33" t="s">
        <v>207</v>
      </c>
      <c r="E33" s="99">
        <v>3439.08</v>
      </c>
      <c r="F33" t="s">
        <v>248</v>
      </c>
      <c r="G33" s="99">
        <v>3439.08</v>
      </c>
      <c r="H33" s="152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</row>
    <row r="34" spans="1:45" ht="15">
      <c r="A34" s="100">
        <v>32</v>
      </c>
      <c r="B34" t="s">
        <v>236</v>
      </c>
      <c r="C34" t="s">
        <v>249</v>
      </c>
      <c r="D34" t="s">
        <v>207</v>
      </c>
      <c r="E34" s="99">
        <v>3439.08</v>
      </c>
      <c r="F34" t="s">
        <v>250</v>
      </c>
      <c r="G34" s="99">
        <v>3439.08</v>
      </c>
      <c r="H34" s="152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</row>
    <row r="35" spans="1:45" ht="15">
      <c r="A35" s="100">
        <v>33</v>
      </c>
      <c r="B35" t="s">
        <v>236</v>
      </c>
      <c r="C35" t="s">
        <v>251</v>
      </c>
      <c r="D35" t="s">
        <v>207</v>
      </c>
      <c r="E35" s="99">
        <v>3439.08</v>
      </c>
      <c r="F35" t="s">
        <v>252</v>
      </c>
      <c r="G35" s="99">
        <v>3439.08</v>
      </c>
      <c r="H35" s="152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</row>
    <row r="36" spans="1:45" ht="15">
      <c r="A36" s="100">
        <v>34</v>
      </c>
      <c r="B36" t="s">
        <v>236</v>
      </c>
      <c r="C36" t="s">
        <v>253</v>
      </c>
      <c r="D36" t="s">
        <v>207</v>
      </c>
      <c r="E36" s="99">
        <v>3439.08</v>
      </c>
      <c r="F36" t="s">
        <v>254</v>
      </c>
      <c r="G36" s="99">
        <v>3439.08</v>
      </c>
      <c r="H36" s="152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</row>
    <row r="37" spans="1:45" ht="15">
      <c r="A37" s="100">
        <v>35</v>
      </c>
      <c r="B37" t="s">
        <v>236</v>
      </c>
      <c r="C37" t="s">
        <v>255</v>
      </c>
      <c r="D37" t="s">
        <v>207</v>
      </c>
      <c r="E37" s="99">
        <v>3439.08</v>
      </c>
      <c r="F37" t="s">
        <v>256</v>
      </c>
      <c r="G37" s="99">
        <v>3439.08</v>
      </c>
      <c r="H37" s="152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</row>
    <row r="38" spans="1:45" ht="15">
      <c r="A38" s="100">
        <v>36</v>
      </c>
      <c r="B38" t="s">
        <v>236</v>
      </c>
      <c r="C38" t="s">
        <v>257</v>
      </c>
      <c r="D38" t="s">
        <v>207</v>
      </c>
      <c r="E38" s="99">
        <v>3439.08</v>
      </c>
      <c r="F38" t="s">
        <v>258</v>
      </c>
      <c r="G38" s="99">
        <v>3439.08</v>
      </c>
      <c r="H38" s="152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</row>
    <row r="39" spans="1:45" ht="15">
      <c r="A39" s="100">
        <v>37</v>
      </c>
      <c r="B39" t="s">
        <v>236</v>
      </c>
      <c r="C39" t="s">
        <v>259</v>
      </c>
      <c r="D39" t="s">
        <v>207</v>
      </c>
      <c r="E39" s="99">
        <v>3439.08</v>
      </c>
      <c r="F39" t="s">
        <v>260</v>
      </c>
      <c r="G39" s="99">
        <v>3439.08</v>
      </c>
      <c r="H39" s="152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</row>
    <row r="40" spans="1:45" ht="15">
      <c r="A40" s="100">
        <v>38</v>
      </c>
      <c r="B40" t="s">
        <v>236</v>
      </c>
      <c r="C40" t="s">
        <v>261</v>
      </c>
      <c r="D40" t="s">
        <v>207</v>
      </c>
      <c r="E40" s="99">
        <v>3439.08</v>
      </c>
      <c r="F40" t="s">
        <v>262</v>
      </c>
      <c r="G40" s="99">
        <v>3439.08</v>
      </c>
      <c r="H40" s="152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</row>
    <row r="41" spans="1:45" ht="15">
      <c r="A41" s="100">
        <v>39</v>
      </c>
      <c r="B41" t="s">
        <v>221</v>
      </c>
      <c r="C41" t="s">
        <v>263</v>
      </c>
      <c r="D41" t="s">
        <v>206</v>
      </c>
      <c r="E41" s="99">
        <v>3647.68</v>
      </c>
      <c r="F41"/>
      <c r="G41" s="99">
        <v>3647.68</v>
      </c>
      <c r="H41" s="152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</row>
    <row r="42" spans="1:45" ht="15">
      <c r="A42" s="100">
        <v>40</v>
      </c>
      <c r="B42" t="s">
        <v>264</v>
      </c>
      <c r="C42" t="s">
        <v>265</v>
      </c>
      <c r="D42" t="s">
        <v>207</v>
      </c>
      <c r="E42" s="99">
        <v>3276.72</v>
      </c>
      <c r="F42" t="s">
        <v>266</v>
      </c>
      <c r="G42" s="99">
        <v>3276.72</v>
      </c>
      <c r="H42" s="152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</row>
    <row r="43" spans="1:45" ht="15">
      <c r="A43" s="100">
        <v>41</v>
      </c>
      <c r="B43" t="s">
        <v>264</v>
      </c>
      <c r="C43" t="s">
        <v>267</v>
      </c>
      <c r="D43" t="s">
        <v>207</v>
      </c>
      <c r="E43" s="99">
        <v>3276.72</v>
      </c>
      <c r="F43" t="s">
        <v>268</v>
      </c>
      <c r="G43" s="99">
        <v>3276.72</v>
      </c>
      <c r="H43" s="152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</row>
    <row r="44" spans="1:45" ht="15">
      <c r="A44" s="100">
        <v>42</v>
      </c>
      <c r="B44" t="s">
        <v>264</v>
      </c>
      <c r="C44" t="s">
        <v>269</v>
      </c>
      <c r="D44" t="s">
        <v>207</v>
      </c>
      <c r="E44" s="99">
        <v>3276.72</v>
      </c>
      <c r="F44" t="s">
        <v>270</v>
      </c>
      <c r="G44" s="99">
        <v>3276.72</v>
      </c>
      <c r="H44" s="152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</row>
    <row r="45" spans="1:45" ht="15">
      <c r="A45" s="100">
        <v>43</v>
      </c>
      <c r="B45" t="s">
        <v>264</v>
      </c>
      <c r="C45" t="s">
        <v>271</v>
      </c>
      <c r="D45" t="s">
        <v>207</v>
      </c>
      <c r="E45" s="99">
        <v>3276.72</v>
      </c>
      <c r="F45" t="s">
        <v>272</v>
      </c>
      <c r="G45" s="99">
        <v>3276.72</v>
      </c>
      <c r="H45" s="152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</row>
    <row r="46" spans="1:45" ht="15">
      <c r="A46" s="100">
        <v>44</v>
      </c>
      <c r="B46" t="s">
        <v>264</v>
      </c>
      <c r="C46" t="s">
        <v>273</v>
      </c>
      <c r="D46" t="s">
        <v>207</v>
      </c>
      <c r="E46" s="99">
        <v>3276.72</v>
      </c>
      <c r="F46" t="s">
        <v>274</v>
      </c>
      <c r="G46" s="99">
        <v>3276.72</v>
      </c>
      <c r="H46" s="152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</row>
    <row r="47" spans="1:45" ht="15">
      <c r="A47" s="100">
        <v>45</v>
      </c>
      <c r="B47" t="s">
        <v>264</v>
      </c>
      <c r="C47" t="s">
        <v>275</v>
      </c>
      <c r="D47" t="s">
        <v>207</v>
      </c>
      <c r="E47" s="99">
        <v>3276.72</v>
      </c>
      <c r="F47" t="s">
        <v>276</v>
      </c>
      <c r="G47" s="99">
        <v>3276.72</v>
      </c>
      <c r="H47" s="152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:45" ht="15">
      <c r="A48" s="100">
        <v>46</v>
      </c>
      <c r="B48" t="s">
        <v>225</v>
      </c>
      <c r="C48" t="s">
        <v>277</v>
      </c>
      <c r="D48" t="s">
        <v>206</v>
      </c>
      <c r="E48" s="99">
        <v>4589.37</v>
      </c>
      <c r="F48"/>
      <c r="G48" s="99">
        <v>4589.37</v>
      </c>
      <c r="H48" s="152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</row>
    <row r="49" spans="1:45" ht="15">
      <c r="A49" s="100">
        <v>47</v>
      </c>
      <c r="B49" t="s">
        <v>225</v>
      </c>
      <c r="C49" t="s">
        <v>278</v>
      </c>
      <c r="D49" t="s">
        <v>206</v>
      </c>
      <c r="E49" s="99">
        <v>4589.37</v>
      </c>
      <c r="F49"/>
      <c r="G49" s="99">
        <v>4589.37</v>
      </c>
      <c r="H49" s="152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</row>
    <row r="50" spans="1:45" ht="15">
      <c r="A50" s="100">
        <v>48</v>
      </c>
      <c r="B50" t="s">
        <v>225</v>
      </c>
      <c r="C50" t="s">
        <v>279</v>
      </c>
      <c r="D50" t="s">
        <v>206</v>
      </c>
      <c r="E50" s="99">
        <v>4589.37</v>
      </c>
      <c r="F50"/>
      <c r="G50" s="99">
        <v>4589.37</v>
      </c>
      <c r="H50" s="152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:45" ht="15">
      <c r="A51" s="100">
        <v>49</v>
      </c>
      <c r="B51" t="s">
        <v>225</v>
      </c>
      <c r="C51" t="s">
        <v>280</v>
      </c>
      <c r="D51" t="s">
        <v>206</v>
      </c>
      <c r="E51" s="99">
        <v>4589.37</v>
      </c>
      <c r="F51"/>
      <c r="G51" s="99">
        <v>4589.37</v>
      </c>
      <c r="H51" s="152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</row>
    <row r="52" spans="1:45" ht="15">
      <c r="A52" s="100">
        <v>50</v>
      </c>
      <c r="B52" t="s">
        <v>225</v>
      </c>
      <c r="C52" t="s">
        <v>281</v>
      </c>
      <c r="D52" t="s">
        <v>206</v>
      </c>
      <c r="E52" s="99">
        <v>4589.37</v>
      </c>
      <c r="F52"/>
      <c r="G52" s="99">
        <v>4589.37</v>
      </c>
      <c r="H52" s="152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</row>
    <row r="53" spans="1:45" ht="15">
      <c r="A53" s="100">
        <v>51</v>
      </c>
      <c r="B53" t="s">
        <v>225</v>
      </c>
      <c r="C53" t="s">
        <v>282</v>
      </c>
      <c r="D53" t="s">
        <v>206</v>
      </c>
      <c r="E53" s="99">
        <v>4589.37</v>
      </c>
      <c r="F53"/>
      <c r="G53" s="99">
        <v>4589.37</v>
      </c>
      <c r="H53" s="152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</row>
    <row r="54" spans="1:45" ht="15">
      <c r="A54" s="100">
        <v>52</v>
      </c>
      <c r="B54" t="s">
        <v>225</v>
      </c>
      <c r="C54" t="s">
        <v>283</v>
      </c>
      <c r="D54" t="s">
        <v>206</v>
      </c>
      <c r="E54" s="99">
        <v>4589.37</v>
      </c>
      <c r="F54"/>
      <c r="G54" s="99">
        <v>4589.37</v>
      </c>
      <c r="H54" s="152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</row>
    <row r="55" spans="1:45" ht="15">
      <c r="A55" s="100">
        <v>53</v>
      </c>
      <c r="B55" t="s">
        <v>225</v>
      </c>
      <c r="C55" t="s">
        <v>284</v>
      </c>
      <c r="D55" t="s">
        <v>206</v>
      </c>
      <c r="E55" s="99">
        <v>4589.37</v>
      </c>
      <c r="F55"/>
      <c r="G55" s="99">
        <v>4589.37</v>
      </c>
      <c r="H55" s="152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</row>
    <row r="56" spans="1:45" ht="15">
      <c r="A56" s="100">
        <v>54</v>
      </c>
      <c r="B56" t="s">
        <v>225</v>
      </c>
      <c r="C56" t="s">
        <v>285</v>
      </c>
      <c r="D56" t="s">
        <v>206</v>
      </c>
      <c r="E56" s="99">
        <v>4589.37</v>
      </c>
      <c r="F56"/>
      <c r="G56" s="99">
        <v>4589.37</v>
      </c>
      <c r="H56" s="152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</row>
    <row r="57" spans="1:45" ht="15">
      <c r="A57" s="100">
        <v>55</v>
      </c>
      <c r="B57" t="s">
        <v>225</v>
      </c>
      <c r="C57" t="s">
        <v>286</v>
      </c>
      <c r="D57" t="s">
        <v>206</v>
      </c>
      <c r="E57" s="99">
        <v>4589.37</v>
      </c>
      <c r="F57"/>
      <c r="G57" s="99">
        <v>4589.37</v>
      </c>
      <c r="H57" s="152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</row>
    <row r="58" spans="1:45" ht="15">
      <c r="A58" s="100">
        <v>56</v>
      </c>
      <c r="B58" t="s">
        <v>287</v>
      </c>
      <c r="C58" t="s">
        <v>288</v>
      </c>
      <c r="D58" t="s">
        <v>207</v>
      </c>
      <c r="E58" s="99">
        <v>4022.1</v>
      </c>
      <c r="F58" t="s">
        <v>289</v>
      </c>
      <c r="G58" s="99">
        <v>4022.1</v>
      </c>
      <c r="H58" s="152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</row>
    <row r="59" spans="1:45" ht="15">
      <c r="A59" s="100">
        <v>57</v>
      </c>
      <c r="B59" t="s">
        <v>290</v>
      </c>
      <c r="C59" t="s">
        <v>291</v>
      </c>
      <c r="D59" t="s">
        <v>207</v>
      </c>
      <c r="E59" s="99">
        <v>4349</v>
      </c>
      <c r="F59" t="s">
        <v>292</v>
      </c>
      <c r="G59" s="99">
        <v>4349</v>
      </c>
      <c r="H59" s="152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</row>
    <row r="60" spans="1:45" ht="15">
      <c r="A60" s="100">
        <v>58</v>
      </c>
      <c r="B60" t="s">
        <v>293</v>
      </c>
      <c r="C60" t="s">
        <v>294</v>
      </c>
      <c r="D60" t="s">
        <v>207</v>
      </c>
      <c r="E60" s="99">
        <v>6199</v>
      </c>
      <c r="F60" t="s">
        <v>295</v>
      </c>
      <c r="G60" s="99">
        <v>6199</v>
      </c>
      <c r="H60" s="152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</row>
    <row r="61" spans="1:45" ht="15">
      <c r="A61" s="100">
        <v>59</v>
      </c>
      <c r="B61" t="s">
        <v>296</v>
      </c>
      <c r="C61" t="s">
        <v>297</v>
      </c>
      <c r="D61" t="s">
        <v>207</v>
      </c>
      <c r="E61" s="99">
        <v>2630</v>
      </c>
      <c r="F61" t="s">
        <v>298</v>
      </c>
      <c r="G61" s="99">
        <v>2630</v>
      </c>
      <c r="H61" s="152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</row>
    <row r="62" spans="1:45" ht="15">
      <c r="A62" s="100">
        <v>60</v>
      </c>
      <c r="B62" t="s">
        <v>296</v>
      </c>
      <c r="C62" t="s">
        <v>299</v>
      </c>
      <c r="D62" t="s">
        <v>207</v>
      </c>
      <c r="E62" s="99">
        <v>2630</v>
      </c>
      <c r="F62" t="s">
        <v>300</v>
      </c>
      <c r="G62" s="99">
        <v>2630</v>
      </c>
      <c r="H62" s="152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</row>
    <row r="63" spans="1:45" ht="15">
      <c r="A63" s="100">
        <v>61</v>
      </c>
      <c r="B63" t="s">
        <v>296</v>
      </c>
      <c r="C63" t="s">
        <v>301</v>
      </c>
      <c r="D63" t="s">
        <v>207</v>
      </c>
      <c r="E63" s="99">
        <v>2630</v>
      </c>
      <c r="F63" t="s">
        <v>302</v>
      </c>
      <c r="G63" s="99">
        <v>2630</v>
      </c>
      <c r="H63" s="152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</row>
    <row r="64" spans="1:45" ht="15">
      <c r="A64" s="100">
        <v>62</v>
      </c>
      <c r="B64" t="s">
        <v>296</v>
      </c>
      <c r="C64" t="s">
        <v>303</v>
      </c>
      <c r="D64" t="s">
        <v>207</v>
      </c>
      <c r="E64" s="99">
        <v>2630</v>
      </c>
      <c r="F64" t="s">
        <v>304</v>
      </c>
      <c r="G64" s="99">
        <v>2630</v>
      </c>
      <c r="H64" s="152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</row>
    <row r="65" spans="1:45" ht="15">
      <c r="A65" s="100">
        <v>63</v>
      </c>
      <c r="B65" t="s">
        <v>296</v>
      </c>
      <c r="C65" t="s">
        <v>305</v>
      </c>
      <c r="D65" t="s">
        <v>207</v>
      </c>
      <c r="E65" s="99">
        <v>2630</v>
      </c>
      <c r="F65" t="s">
        <v>306</v>
      </c>
      <c r="G65" s="99">
        <v>2630</v>
      </c>
      <c r="H65" s="152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</row>
    <row r="66" spans="1:45" ht="15">
      <c r="A66" s="100">
        <v>64</v>
      </c>
      <c r="B66" t="s">
        <v>296</v>
      </c>
      <c r="C66" t="s">
        <v>307</v>
      </c>
      <c r="D66" t="s">
        <v>207</v>
      </c>
      <c r="E66" s="99">
        <v>2630</v>
      </c>
      <c r="F66" t="s">
        <v>308</v>
      </c>
      <c r="G66" s="99">
        <v>2630</v>
      </c>
      <c r="H66" s="152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</row>
    <row r="67" spans="1:45" ht="15">
      <c r="A67" s="100">
        <v>65</v>
      </c>
      <c r="B67" t="s">
        <v>296</v>
      </c>
      <c r="C67" t="s">
        <v>309</v>
      </c>
      <c r="D67" t="s">
        <v>207</v>
      </c>
      <c r="E67" s="99">
        <v>2630</v>
      </c>
      <c r="F67" t="s">
        <v>310</v>
      </c>
      <c r="G67" s="99">
        <v>2630</v>
      </c>
      <c r="H67" s="152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</row>
    <row r="68" spans="1:45" ht="15">
      <c r="A68" s="100">
        <v>66</v>
      </c>
      <c r="B68" t="s">
        <v>296</v>
      </c>
      <c r="C68" t="s">
        <v>311</v>
      </c>
      <c r="D68" t="s">
        <v>207</v>
      </c>
      <c r="E68" s="99">
        <v>2630</v>
      </c>
      <c r="F68" t="s">
        <v>312</v>
      </c>
      <c r="G68" s="99">
        <v>2630</v>
      </c>
      <c r="H68" s="152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</row>
    <row r="69" spans="1:45" ht="15">
      <c r="A69" s="100">
        <v>67</v>
      </c>
      <c r="B69" t="s">
        <v>296</v>
      </c>
      <c r="C69" t="s">
        <v>313</v>
      </c>
      <c r="D69" t="s">
        <v>207</v>
      </c>
      <c r="E69" s="99">
        <v>2630</v>
      </c>
      <c r="F69" t="s">
        <v>314</v>
      </c>
      <c r="G69" s="99">
        <v>2630</v>
      </c>
      <c r="H69" s="152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</row>
    <row r="70" spans="1:45" ht="15">
      <c r="A70" s="100">
        <v>68</v>
      </c>
      <c r="B70" t="s">
        <v>296</v>
      </c>
      <c r="C70" t="s">
        <v>315</v>
      </c>
      <c r="D70" t="s">
        <v>207</v>
      </c>
      <c r="E70" s="99">
        <v>2630</v>
      </c>
      <c r="F70" t="s">
        <v>316</v>
      </c>
      <c r="G70" s="99">
        <v>2630</v>
      </c>
      <c r="H70" s="152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</row>
    <row r="71" spans="1:45" ht="15">
      <c r="A71" s="100">
        <v>69</v>
      </c>
      <c r="B71" t="s">
        <v>296</v>
      </c>
      <c r="C71" t="s">
        <v>317</v>
      </c>
      <c r="D71" t="s">
        <v>207</v>
      </c>
      <c r="E71" s="99">
        <v>2630</v>
      </c>
      <c r="F71" t="s">
        <v>318</v>
      </c>
      <c r="G71" s="99">
        <v>2630</v>
      </c>
      <c r="H71" s="152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</row>
    <row r="72" spans="1:45" ht="15">
      <c r="A72" s="100">
        <v>70</v>
      </c>
      <c r="B72" t="s">
        <v>319</v>
      </c>
      <c r="C72" t="s">
        <v>320</v>
      </c>
      <c r="D72" t="s">
        <v>207</v>
      </c>
      <c r="E72" s="99">
        <v>4421</v>
      </c>
      <c r="F72" t="s">
        <v>321</v>
      </c>
      <c r="G72" s="99">
        <v>4421</v>
      </c>
      <c r="H72" s="152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</row>
    <row r="73" spans="1:45" ht="15">
      <c r="A73" s="100">
        <v>71</v>
      </c>
      <c r="B73" t="s">
        <v>319</v>
      </c>
      <c r="C73" t="s">
        <v>322</v>
      </c>
      <c r="D73" t="s">
        <v>207</v>
      </c>
      <c r="E73" s="99">
        <v>4421</v>
      </c>
      <c r="F73" t="s">
        <v>323</v>
      </c>
      <c r="G73" s="99">
        <v>4421</v>
      </c>
      <c r="H73" s="152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</row>
    <row r="74" spans="1:45" ht="15">
      <c r="A74" s="100">
        <v>72</v>
      </c>
      <c r="B74" t="s">
        <v>319</v>
      </c>
      <c r="C74" t="s">
        <v>324</v>
      </c>
      <c r="D74" t="s">
        <v>207</v>
      </c>
      <c r="E74" s="99">
        <v>4421</v>
      </c>
      <c r="F74" t="s">
        <v>325</v>
      </c>
      <c r="G74" s="99">
        <v>4421</v>
      </c>
      <c r="H74" s="152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</row>
    <row r="75" spans="1:45" ht="15">
      <c r="A75" s="100">
        <v>73</v>
      </c>
      <c r="B75" t="s">
        <v>319</v>
      </c>
      <c r="C75" t="s">
        <v>326</v>
      </c>
      <c r="D75" t="s">
        <v>207</v>
      </c>
      <c r="E75" s="99">
        <v>4421</v>
      </c>
      <c r="F75" t="s">
        <v>327</v>
      </c>
      <c r="G75" s="99">
        <v>4421</v>
      </c>
      <c r="H75" s="152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</row>
    <row r="76" spans="1:45" ht="15">
      <c r="A76" s="100">
        <v>74</v>
      </c>
      <c r="B76" t="s">
        <v>319</v>
      </c>
      <c r="C76" t="s">
        <v>328</v>
      </c>
      <c r="D76" t="s">
        <v>207</v>
      </c>
      <c r="E76" s="99">
        <v>4421</v>
      </c>
      <c r="F76" t="s">
        <v>329</v>
      </c>
      <c r="G76" s="99">
        <v>4421</v>
      </c>
      <c r="H76" s="152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</row>
    <row r="77" spans="1:45" ht="15">
      <c r="A77" s="100">
        <v>75</v>
      </c>
      <c r="B77" t="s">
        <v>319</v>
      </c>
      <c r="C77" t="s">
        <v>330</v>
      </c>
      <c r="D77" t="s">
        <v>207</v>
      </c>
      <c r="E77" s="99">
        <v>4421</v>
      </c>
      <c r="F77" t="s">
        <v>331</v>
      </c>
      <c r="G77" s="99">
        <v>4421</v>
      </c>
      <c r="H77" s="152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</row>
    <row r="78" spans="1:45" ht="15">
      <c r="A78" s="100">
        <v>76</v>
      </c>
      <c r="B78" t="s">
        <v>332</v>
      </c>
      <c r="C78" t="s">
        <v>333</v>
      </c>
      <c r="D78" t="s">
        <v>207</v>
      </c>
      <c r="E78" s="99">
        <v>3289.02</v>
      </c>
      <c r="F78" t="s">
        <v>334</v>
      </c>
      <c r="G78" s="99">
        <v>3289.02</v>
      </c>
      <c r="H78" s="152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</row>
    <row r="79" spans="1:45" ht="15">
      <c r="A79" s="100">
        <v>77</v>
      </c>
      <c r="B79" t="s">
        <v>332</v>
      </c>
      <c r="C79" t="s">
        <v>335</v>
      </c>
      <c r="D79" t="s">
        <v>207</v>
      </c>
      <c r="E79" s="99">
        <v>3289.02</v>
      </c>
      <c r="F79" t="s">
        <v>336</v>
      </c>
      <c r="G79" s="99">
        <v>3289.02</v>
      </c>
      <c r="H79" s="152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</row>
    <row r="80" spans="1:45" ht="15">
      <c r="A80" s="100">
        <v>78</v>
      </c>
      <c r="B80" t="s">
        <v>332</v>
      </c>
      <c r="C80" t="s">
        <v>337</v>
      </c>
      <c r="D80" t="s">
        <v>207</v>
      </c>
      <c r="E80" s="99">
        <v>3289.02</v>
      </c>
      <c r="F80" t="s">
        <v>338</v>
      </c>
      <c r="G80" s="99">
        <v>3289.02</v>
      </c>
      <c r="H80" s="152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</row>
    <row r="81" spans="1:45" ht="15">
      <c r="A81" s="100">
        <v>79</v>
      </c>
      <c r="B81" t="s">
        <v>332</v>
      </c>
      <c r="C81" t="s">
        <v>339</v>
      </c>
      <c r="D81" t="s">
        <v>207</v>
      </c>
      <c r="E81" s="99">
        <v>3289.02</v>
      </c>
      <c r="F81" t="s">
        <v>340</v>
      </c>
      <c r="G81" s="99">
        <v>3289.02</v>
      </c>
      <c r="H81" s="152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</row>
    <row r="82" spans="1:45" ht="15">
      <c r="A82" s="100">
        <v>80</v>
      </c>
      <c r="B82" t="s">
        <v>332</v>
      </c>
      <c r="C82" t="s">
        <v>341</v>
      </c>
      <c r="D82" t="s">
        <v>207</v>
      </c>
      <c r="E82" s="99">
        <v>3289.02</v>
      </c>
      <c r="F82" t="s">
        <v>342</v>
      </c>
      <c r="G82" s="99">
        <v>3289.02</v>
      </c>
      <c r="H82" s="152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</row>
    <row r="83" spans="1:45" ht="15">
      <c r="A83" s="100">
        <v>81</v>
      </c>
      <c r="B83" t="s">
        <v>332</v>
      </c>
      <c r="C83" t="s">
        <v>343</v>
      </c>
      <c r="D83" t="s">
        <v>207</v>
      </c>
      <c r="E83" s="99">
        <v>3289.02</v>
      </c>
      <c r="F83" t="s">
        <v>344</v>
      </c>
      <c r="G83" s="99">
        <v>3289.02</v>
      </c>
      <c r="H83" s="152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</row>
    <row r="84" spans="1:45" ht="15">
      <c r="A84" s="100">
        <v>82</v>
      </c>
      <c r="B84" t="s">
        <v>345</v>
      </c>
      <c r="C84" t="s">
        <v>346</v>
      </c>
      <c r="D84" t="s">
        <v>207</v>
      </c>
      <c r="E84" s="99">
        <v>2921.25</v>
      </c>
      <c r="F84" t="s">
        <v>347</v>
      </c>
      <c r="G84" s="99">
        <v>2921.25</v>
      </c>
      <c r="H84" s="152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</row>
    <row r="85" spans="1:45" ht="15">
      <c r="A85" s="100">
        <v>83</v>
      </c>
      <c r="B85" t="s">
        <v>345</v>
      </c>
      <c r="C85" t="s">
        <v>348</v>
      </c>
      <c r="D85" t="s">
        <v>207</v>
      </c>
      <c r="E85" s="99">
        <v>2921.25</v>
      </c>
      <c r="F85" t="s">
        <v>349</v>
      </c>
      <c r="G85" s="99">
        <v>2921.25</v>
      </c>
      <c r="H85" s="152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</row>
    <row r="86" spans="1:45" ht="15">
      <c r="A86" s="100">
        <v>84</v>
      </c>
      <c r="B86" t="s">
        <v>345</v>
      </c>
      <c r="C86" t="s">
        <v>350</v>
      </c>
      <c r="D86" t="s">
        <v>207</v>
      </c>
      <c r="E86" s="99">
        <v>2921.25</v>
      </c>
      <c r="F86" t="s">
        <v>351</v>
      </c>
      <c r="G86" s="99">
        <v>2921.25</v>
      </c>
      <c r="H86" s="152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</row>
    <row r="87" spans="1:45" ht="15">
      <c r="A87" s="100">
        <v>85</v>
      </c>
      <c r="B87" t="s">
        <v>345</v>
      </c>
      <c r="C87" t="s">
        <v>352</v>
      </c>
      <c r="D87" t="s">
        <v>207</v>
      </c>
      <c r="E87" s="99">
        <v>2921.25</v>
      </c>
      <c r="F87" t="s">
        <v>353</v>
      </c>
      <c r="G87" s="99">
        <v>2921.25</v>
      </c>
      <c r="H87" s="152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</row>
    <row r="88" spans="1:45" ht="15">
      <c r="A88" s="100">
        <v>86</v>
      </c>
      <c r="B88" t="s">
        <v>354</v>
      </c>
      <c r="C88" t="s">
        <v>355</v>
      </c>
      <c r="D88" t="s">
        <v>207</v>
      </c>
      <c r="E88" s="99">
        <v>2393.58</v>
      </c>
      <c r="F88" t="s">
        <v>356</v>
      </c>
      <c r="G88" s="99">
        <v>2393.58</v>
      </c>
      <c r="H88" s="152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</row>
    <row r="89" spans="1:45" ht="15">
      <c r="A89" s="100">
        <v>87</v>
      </c>
      <c r="B89" t="s">
        <v>354</v>
      </c>
      <c r="C89" t="s">
        <v>357</v>
      </c>
      <c r="D89" t="s">
        <v>207</v>
      </c>
      <c r="E89" s="99">
        <v>2393.58</v>
      </c>
      <c r="F89" t="s">
        <v>358</v>
      </c>
      <c r="G89" s="99">
        <v>2393.58</v>
      </c>
      <c r="H89" s="152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</row>
    <row r="90" spans="1:45" ht="15">
      <c r="A90" s="100">
        <v>88</v>
      </c>
      <c r="B90" t="s">
        <v>354</v>
      </c>
      <c r="C90" t="s">
        <v>359</v>
      </c>
      <c r="D90" t="s">
        <v>207</v>
      </c>
      <c r="E90" s="99">
        <v>2393.58</v>
      </c>
      <c r="F90" t="s">
        <v>360</v>
      </c>
      <c r="G90" s="99">
        <v>2393.58</v>
      </c>
      <c r="H90" s="152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</row>
    <row r="91" spans="1:45" ht="15">
      <c r="A91" s="100">
        <v>89</v>
      </c>
      <c r="B91" t="s">
        <v>354</v>
      </c>
      <c r="C91" t="s">
        <v>361</v>
      </c>
      <c r="D91" t="s">
        <v>207</v>
      </c>
      <c r="E91" s="99">
        <v>2393.58</v>
      </c>
      <c r="F91" t="s">
        <v>362</v>
      </c>
      <c r="G91" s="99">
        <v>2393.58</v>
      </c>
      <c r="H91" s="152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</row>
    <row r="92" spans="1:45" ht="15">
      <c r="A92" s="100">
        <v>90</v>
      </c>
      <c r="B92" t="s">
        <v>354</v>
      </c>
      <c r="C92" t="s">
        <v>363</v>
      </c>
      <c r="D92" t="s">
        <v>207</v>
      </c>
      <c r="E92" s="99">
        <v>2393.58</v>
      </c>
      <c r="F92" t="s">
        <v>364</v>
      </c>
      <c r="G92" s="99">
        <v>2393.58</v>
      </c>
      <c r="H92" s="152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</row>
    <row r="93" spans="1:45" ht="15">
      <c r="A93" s="100">
        <v>91</v>
      </c>
      <c r="B93" t="s">
        <v>354</v>
      </c>
      <c r="C93" t="s">
        <v>365</v>
      </c>
      <c r="D93" t="s">
        <v>207</v>
      </c>
      <c r="E93" s="99">
        <v>2393.58</v>
      </c>
      <c r="F93" t="s">
        <v>366</v>
      </c>
      <c r="G93" s="99">
        <v>2393.58</v>
      </c>
      <c r="H93" s="152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</row>
    <row r="94" spans="1:45" ht="15">
      <c r="A94" s="100">
        <v>92</v>
      </c>
      <c r="B94" t="s">
        <v>354</v>
      </c>
      <c r="C94" t="s">
        <v>367</v>
      </c>
      <c r="D94" t="s">
        <v>207</v>
      </c>
      <c r="E94" s="99">
        <v>2393.58</v>
      </c>
      <c r="F94" t="s">
        <v>368</v>
      </c>
      <c r="G94" s="99">
        <v>2393.58</v>
      </c>
      <c r="H94" s="152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</row>
    <row r="95" spans="1:45" ht="15">
      <c r="A95" s="100">
        <v>93</v>
      </c>
      <c r="B95" t="s">
        <v>354</v>
      </c>
      <c r="C95" t="s">
        <v>369</v>
      </c>
      <c r="D95" t="s">
        <v>207</v>
      </c>
      <c r="E95" s="99">
        <v>2393.58</v>
      </c>
      <c r="F95" t="s">
        <v>370</v>
      </c>
      <c r="G95" s="99">
        <v>2393.58</v>
      </c>
      <c r="H95" s="152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</row>
    <row r="96" spans="1:45" ht="15">
      <c r="A96" s="100">
        <v>94</v>
      </c>
      <c r="B96" t="s">
        <v>354</v>
      </c>
      <c r="C96" t="s">
        <v>371</v>
      </c>
      <c r="D96" t="s">
        <v>207</v>
      </c>
      <c r="E96" s="99">
        <v>2393.58</v>
      </c>
      <c r="F96" t="s">
        <v>372</v>
      </c>
      <c r="G96" s="99">
        <v>2393.58</v>
      </c>
      <c r="H96" s="152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</row>
    <row r="97" spans="1:45" ht="15">
      <c r="A97" s="100">
        <v>95</v>
      </c>
      <c r="B97" t="s">
        <v>354</v>
      </c>
      <c r="C97" t="s">
        <v>373</v>
      </c>
      <c r="D97" t="s">
        <v>207</v>
      </c>
      <c r="E97" s="99">
        <v>2393.58</v>
      </c>
      <c r="F97" t="s">
        <v>374</v>
      </c>
      <c r="G97" s="99">
        <v>2393.58</v>
      </c>
      <c r="H97" s="152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</row>
    <row r="98" spans="1:45" ht="15">
      <c r="A98" s="100">
        <v>96</v>
      </c>
      <c r="B98" t="s">
        <v>354</v>
      </c>
      <c r="C98" t="s">
        <v>375</v>
      </c>
      <c r="D98" t="s">
        <v>207</v>
      </c>
      <c r="E98" s="99">
        <v>2393.58</v>
      </c>
      <c r="F98" t="s">
        <v>376</v>
      </c>
      <c r="G98" s="99">
        <v>2393.58</v>
      </c>
      <c r="H98" s="152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</row>
    <row r="99" spans="1:45" ht="15">
      <c r="A99" s="100">
        <v>97</v>
      </c>
      <c r="B99" t="s">
        <v>354</v>
      </c>
      <c r="C99" t="s">
        <v>377</v>
      </c>
      <c r="D99" t="s">
        <v>207</v>
      </c>
      <c r="E99" s="99">
        <v>2393.58</v>
      </c>
      <c r="F99" t="s">
        <v>378</v>
      </c>
      <c r="G99" s="99">
        <v>2393.58</v>
      </c>
      <c r="H99" s="152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</row>
    <row r="100" spans="1:45" ht="15">
      <c r="A100" s="100">
        <v>98</v>
      </c>
      <c r="B100" t="s">
        <v>354</v>
      </c>
      <c r="C100" t="s">
        <v>379</v>
      </c>
      <c r="D100" t="s">
        <v>207</v>
      </c>
      <c r="E100" s="99">
        <v>2393.58</v>
      </c>
      <c r="F100" t="s">
        <v>380</v>
      </c>
      <c r="G100" s="99">
        <v>2393.58</v>
      </c>
      <c r="H100" s="152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</row>
    <row r="101" spans="1:45" ht="15">
      <c r="A101" s="100">
        <v>99</v>
      </c>
      <c r="B101" t="s">
        <v>354</v>
      </c>
      <c r="C101" t="s">
        <v>381</v>
      </c>
      <c r="D101" t="s">
        <v>207</v>
      </c>
      <c r="E101" s="99">
        <v>2393.58</v>
      </c>
      <c r="F101" t="s">
        <v>382</v>
      </c>
      <c r="G101" s="99">
        <v>2393.58</v>
      </c>
      <c r="H101" s="152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</row>
    <row r="102" spans="1:45" ht="15">
      <c r="A102" s="100">
        <v>100</v>
      </c>
      <c r="B102" t="s">
        <v>354</v>
      </c>
      <c r="C102" t="s">
        <v>383</v>
      </c>
      <c r="D102" t="s">
        <v>207</v>
      </c>
      <c r="E102" s="99">
        <v>2393.58</v>
      </c>
      <c r="F102" t="s">
        <v>384</v>
      </c>
      <c r="G102" s="99">
        <v>2393.58</v>
      </c>
      <c r="H102" s="152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</row>
    <row r="103" spans="1:45" ht="15">
      <c r="A103" s="100">
        <v>101</v>
      </c>
      <c r="B103" t="s">
        <v>354</v>
      </c>
      <c r="C103" t="s">
        <v>385</v>
      </c>
      <c r="D103" t="s">
        <v>207</v>
      </c>
      <c r="E103" s="99">
        <v>2393.58</v>
      </c>
      <c r="F103" t="s">
        <v>386</v>
      </c>
      <c r="G103" s="99">
        <v>2393.58</v>
      </c>
      <c r="H103" s="152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</row>
    <row r="104" spans="1:45" ht="15">
      <c r="A104" s="100">
        <v>102</v>
      </c>
      <c r="B104" t="s">
        <v>354</v>
      </c>
      <c r="C104" t="s">
        <v>387</v>
      </c>
      <c r="D104" t="s">
        <v>207</v>
      </c>
      <c r="E104" s="99">
        <v>2393.58</v>
      </c>
      <c r="F104" t="s">
        <v>388</v>
      </c>
      <c r="G104" s="99">
        <v>2393.58</v>
      </c>
      <c r="H104" s="152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</row>
    <row r="105" spans="1:45" ht="15">
      <c r="A105" s="100">
        <v>103</v>
      </c>
      <c r="B105" t="s">
        <v>354</v>
      </c>
      <c r="C105" t="s">
        <v>389</v>
      </c>
      <c r="D105" t="s">
        <v>207</v>
      </c>
      <c r="E105" s="99">
        <v>2393.58</v>
      </c>
      <c r="F105" t="s">
        <v>390</v>
      </c>
      <c r="G105" s="99">
        <v>2393.58</v>
      </c>
      <c r="H105" s="152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</row>
    <row r="106" spans="1:45" ht="15">
      <c r="A106" s="100">
        <v>104</v>
      </c>
      <c r="B106" t="s">
        <v>354</v>
      </c>
      <c r="C106" t="s">
        <v>391</v>
      </c>
      <c r="D106" t="s">
        <v>207</v>
      </c>
      <c r="E106" s="99">
        <v>2393.58</v>
      </c>
      <c r="F106" t="s">
        <v>392</v>
      </c>
      <c r="G106" s="99">
        <v>2393.58</v>
      </c>
      <c r="H106" s="152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</row>
    <row r="107" spans="1:45" ht="15">
      <c r="A107" s="100">
        <v>105</v>
      </c>
      <c r="B107" t="s">
        <v>354</v>
      </c>
      <c r="C107" t="s">
        <v>393</v>
      </c>
      <c r="D107" t="s">
        <v>207</v>
      </c>
      <c r="E107" s="99">
        <v>2393.58</v>
      </c>
      <c r="F107" t="s">
        <v>394</v>
      </c>
      <c r="G107" s="99">
        <v>2393.58</v>
      </c>
      <c r="H107" s="152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</row>
    <row r="108" spans="1:45" ht="15">
      <c r="A108" s="100">
        <v>106</v>
      </c>
      <c r="B108" t="s">
        <v>354</v>
      </c>
      <c r="C108" t="s">
        <v>395</v>
      </c>
      <c r="D108" t="s">
        <v>207</v>
      </c>
      <c r="E108" s="99">
        <v>2393.58</v>
      </c>
      <c r="F108" t="s">
        <v>396</v>
      </c>
      <c r="G108" s="99">
        <v>2393.58</v>
      </c>
      <c r="H108" s="152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</row>
    <row r="109" spans="1:45" ht="15">
      <c r="A109" s="100">
        <v>107</v>
      </c>
      <c r="B109" t="s">
        <v>354</v>
      </c>
      <c r="C109" t="s">
        <v>397</v>
      </c>
      <c r="D109" t="s">
        <v>207</v>
      </c>
      <c r="E109" s="99">
        <v>2393.58</v>
      </c>
      <c r="F109" t="s">
        <v>398</v>
      </c>
      <c r="G109" s="99">
        <v>2393.58</v>
      </c>
      <c r="H109" s="152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</row>
    <row r="110" spans="1:45" ht="15">
      <c r="A110" s="100">
        <v>108</v>
      </c>
      <c r="B110" t="s">
        <v>354</v>
      </c>
      <c r="C110" t="s">
        <v>399</v>
      </c>
      <c r="D110" t="s">
        <v>207</v>
      </c>
      <c r="E110" s="99">
        <v>2393.58</v>
      </c>
      <c r="F110" t="s">
        <v>400</v>
      </c>
      <c r="G110" s="99">
        <v>2393.58</v>
      </c>
      <c r="H110" s="152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</row>
    <row r="111" spans="1:45" ht="15">
      <c r="A111" s="100">
        <v>109</v>
      </c>
      <c r="B111" t="s">
        <v>354</v>
      </c>
      <c r="C111" t="s">
        <v>401</v>
      </c>
      <c r="D111" t="s">
        <v>207</v>
      </c>
      <c r="E111" s="99">
        <v>2393.58</v>
      </c>
      <c r="F111" t="s">
        <v>402</v>
      </c>
      <c r="G111" s="99">
        <v>2393.58</v>
      </c>
      <c r="H111" s="152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</row>
    <row r="112" spans="1:45" ht="15">
      <c r="A112" s="100">
        <v>110</v>
      </c>
      <c r="B112" t="s">
        <v>354</v>
      </c>
      <c r="C112" t="s">
        <v>403</v>
      </c>
      <c r="D112" t="s">
        <v>207</v>
      </c>
      <c r="E112" s="99">
        <v>2393.58</v>
      </c>
      <c r="F112" t="s">
        <v>404</v>
      </c>
      <c r="G112" s="99">
        <v>2393.58</v>
      </c>
      <c r="H112" s="152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</row>
    <row r="113" spans="1:45" ht="15">
      <c r="A113" s="100">
        <v>111</v>
      </c>
      <c r="B113" t="s">
        <v>781</v>
      </c>
      <c r="C113" t="s">
        <v>782</v>
      </c>
      <c r="D113" t="s">
        <v>207</v>
      </c>
      <c r="E113" s="99">
        <v>2687.55</v>
      </c>
      <c r="F113" t="s">
        <v>783</v>
      </c>
      <c r="G113" s="99">
        <v>2687.55</v>
      </c>
      <c r="H113" s="152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</row>
    <row r="114" spans="1:45" ht="15">
      <c r="A114" s="100">
        <v>112</v>
      </c>
      <c r="B114" t="s">
        <v>781</v>
      </c>
      <c r="C114" t="s">
        <v>784</v>
      </c>
      <c r="D114" t="s">
        <v>207</v>
      </c>
      <c r="E114" s="99">
        <v>2687.55</v>
      </c>
      <c r="F114" t="s">
        <v>785</v>
      </c>
      <c r="G114" s="99">
        <v>2687.55</v>
      </c>
      <c r="H114" s="152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</row>
    <row r="115" spans="1:45" ht="15">
      <c r="A115" s="100">
        <v>113</v>
      </c>
      <c r="B115" t="s">
        <v>781</v>
      </c>
      <c r="C115" t="s">
        <v>786</v>
      </c>
      <c r="D115" t="s">
        <v>207</v>
      </c>
      <c r="E115" s="99">
        <v>2687.55</v>
      </c>
      <c r="F115" t="s">
        <v>787</v>
      </c>
      <c r="G115" s="99">
        <v>2687.55</v>
      </c>
      <c r="H115" s="152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</row>
    <row r="116" spans="1:45" ht="15">
      <c r="A116" s="100">
        <v>114</v>
      </c>
      <c r="B116" t="s">
        <v>781</v>
      </c>
      <c r="C116" t="s">
        <v>788</v>
      </c>
      <c r="D116" t="s">
        <v>207</v>
      </c>
      <c r="E116" s="99">
        <v>2687.55</v>
      </c>
      <c r="F116" t="s">
        <v>789</v>
      </c>
      <c r="G116" s="99">
        <v>2687.55</v>
      </c>
      <c r="H116" s="152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</row>
    <row r="117" spans="1:45" ht="15">
      <c r="A117" s="100">
        <v>115</v>
      </c>
      <c r="B117" t="s">
        <v>781</v>
      </c>
      <c r="C117" t="s">
        <v>790</v>
      </c>
      <c r="D117" t="s">
        <v>207</v>
      </c>
      <c r="E117" s="99">
        <v>2687.55</v>
      </c>
      <c r="F117" t="s">
        <v>791</v>
      </c>
      <c r="G117" s="99">
        <v>2687.55</v>
      </c>
      <c r="H117" s="152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</row>
    <row r="118" spans="1:45" ht="15">
      <c r="A118" s="100">
        <v>116</v>
      </c>
      <c r="B118" t="s">
        <v>781</v>
      </c>
      <c r="C118" t="s">
        <v>792</v>
      </c>
      <c r="D118" t="s">
        <v>207</v>
      </c>
      <c r="E118" s="99">
        <v>2687.55</v>
      </c>
      <c r="F118" t="s">
        <v>793</v>
      </c>
      <c r="G118" s="99">
        <v>2687.55</v>
      </c>
      <c r="H118" s="152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</row>
    <row r="119" spans="1:45" ht="15">
      <c r="A119" s="100">
        <v>117</v>
      </c>
      <c r="B119" t="s">
        <v>781</v>
      </c>
      <c r="C119" t="s">
        <v>794</v>
      </c>
      <c r="D119" t="s">
        <v>207</v>
      </c>
      <c r="E119" s="99">
        <v>2687.55</v>
      </c>
      <c r="F119" t="s">
        <v>795</v>
      </c>
      <c r="G119" s="99">
        <v>2687.55</v>
      </c>
      <c r="H119" s="152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</row>
    <row r="120" spans="1:45" ht="15">
      <c r="A120" s="100">
        <v>118</v>
      </c>
      <c r="B120" t="s">
        <v>781</v>
      </c>
      <c r="C120" t="s">
        <v>796</v>
      </c>
      <c r="D120" t="s">
        <v>207</v>
      </c>
      <c r="E120" s="99">
        <v>2687.55</v>
      </c>
      <c r="F120" t="s">
        <v>797</v>
      </c>
      <c r="G120" s="99">
        <v>2687.55</v>
      </c>
      <c r="H120" s="152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</row>
    <row r="121" spans="1:45" ht="15">
      <c r="A121" s="100">
        <v>119</v>
      </c>
      <c r="B121" t="s">
        <v>781</v>
      </c>
      <c r="C121" t="s">
        <v>798</v>
      </c>
      <c r="D121" t="s">
        <v>207</v>
      </c>
      <c r="E121" s="99">
        <v>2687.55</v>
      </c>
      <c r="F121" t="s">
        <v>799</v>
      </c>
      <c r="G121" s="99">
        <v>2687.55</v>
      </c>
      <c r="H121" s="152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</row>
    <row r="122" spans="1:45" ht="15">
      <c r="A122" s="100">
        <v>120</v>
      </c>
      <c r="B122" t="s">
        <v>781</v>
      </c>
      <c r="C122" t="s">
        <v>800</v>
      </c>
      <c r="D122" t="s">
        <v>207</v>
      </c>
      <c r="E122" s="99">
        <v>2687.55</v>
      </c>
      <c r="F122" t="s">
        <v>801</v>
      </c>
      <c r="G122" s="99">
        <v>2687.55</v>
      </c>
      <c r="H122" s="152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</row>
    <row r="123" spans="1:45" ht="15">
      <c r="A123" s="100">
        <v>121</v>
      </c>
      <c r="B123" t="s">
        <v>781</v>
      </c>
      <c r="C123" t="s">
        <v>802</v>
      </c>
      <c r="D123" t="s">
        <v>207</v>
      </c>
      <c r="E123" s="99">
        <v>2687.55</v>
      </c>
      <c r="F123" t="s">
        <v>803</v>
      </c>
      <c r="G123" s="99">
        <v>2687.55</v>
      </c>
      <c r="H123" s="152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</row>
    <row r="124" spans="1:45" ht="15">
      <c r="A124" s="100">
        <v>122</v>
      </c>
      <c r="B124" t="s">
        <v>781</v>
      </c>
      <c r="C124" t="s">
        <v>804</v>
      </c>
      <c r="D124" t="s">
        <v>207</v>
      </c>
      <c r="E124" s="99">
        <v>2687.55</v>
      </c>
      <c r="F124" t="s">
        <v>805</v>
      </c>
      <c r="G124" s="99">
        <v>2687.55</v>
      </c>
      <c r="H124" s="152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</row>
    <row r="125" spans="1:45" ht="15">
      <c r="A125" s="100">
        <v>123</v>
      </c>
      <c r="B125" t="s">
        <v>781</v>
      </c>
      <c r="C125" t="s">
        <v>806</v>
      </c>
      <c r="D125" t="s">
        <v>207</v>
      </c>
      <c r="E125" s="99">
        <v>2687.55</v>
      </c>
      <c r="F125" t="s">
        <v>807</v>
      </c>
      <c r="G125" s="99">
        <v>2687.55</v>
      </c>
      <c r="H125" s="152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</row>
    <row r="126" spans="1:45" ht="15">
      <c r="A126" s="100">
        <v>124</v>
      </c>
      <c r="B126" t="s">
        <v>781</v>
      </c>
      <c r="C126" t="s">
        <v>808</v>
      </c>
      <c r="D126" t="s">
        <v>207</v>
      </c>
      <c r="E126" s="99">
        <v>2687.55</v>
      </c>
      <c r="F126" t="s">
        <v>809</v>
      </c>
      <c r="G126" s="99">
        <v>2687.55</v>
      </c>
      <c r="H126" s="152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</row>
    <row r="127" spans="1:45" ht="15">
      <c r="A127" s="100">
        <v>125</v>
      </c>
      <c r="B127" t="s">
        <v>781</v>
      </c>
      <c r="C127" t="s">
        <v>810</v>
      </c>
      <c r="D127" t="s">
        <v>207</v>
      </c>
      <c r="E127" s="99">
        <v>2687.55</v>
      </c>
      <c r="F127" t="s">
        <v>811</v>
      </c>
      <c r="G127" s="99">
        <v>2687.55</v>
      </c>
      <c r="H127" s="152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</row>
    <row r="128" spans="1:45" ht="15">
      <c r="A128" s="100">
        <v>126</v>
      </c>
      <c r="B128" t="s">
        <v>781</v>
      </c>
      <c r="C128" t="s">
        <v>812</v>
      </c>
      <c r="D128" t="s">
        <v>207</v>
      </c>
      <c r="E128" s="99">
        <v>2687.55</v>
      </c>
      <c r="F128" t="s">
        <v>813</v>
      </c>
      <c r="G128" s="99">
        <v>2687.55</v>
      </c>
      <c r="H128" s="152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</row>
    <row r="129" spans="1:45" ht="15">
      <c r="A129" s="100">
        <v>127</v>
      </c>
      <c r="B129" t="s">
        <v>781</v>
      </c>
      <c r="C129" t="s">
        <v>814</v>
      </c>
      <c r="D129" t="s">
        <v>207</v>
      </c>
      <c r="E129" s="99">
        <v>2687.55</v>
      </c>
      <c r="F129" t="s">
        <v>815</v>
      </c>
      <c r="G129" s="99">
        <v>2687.55</v>
      </c>
      <c r="H129" s="152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</row>
    <row r="130" spans="1:45" ht="15">
      <c r="A130" s="100">
        <v>128</v>
      </c>
      <c r="B130" t="s">
        <v>781</v>
      </c>
      <c r="C130" t="s">
        <v>816</v>
      </c>
      <c r="D130" t="s">
        <v>207</v>
      </c>
      <c r="E130" s="99">
        <v>2687.55</v>
      </c>
      <c r="F130" t="s">
        <v>817</v>
      </c>
      <c r="G130" s="99">
        <v>2687.55</v>
      </c>
      <c r="H130" s="152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</row>
    <row r="131" spans="1:45" ht="15">
      <c r="A131" s="100">
        <v>129</v>
      </c>
      <c r="B131" t="s">
        <v>781</v>
      </c>
      <c r="C131" t="s">
        <v>818</v>
      </c>
      <c r="D131" t="s">
        <v>207</v>
      </c>
      <c r="E131" s="99">
        <v>2687.55</v>
      </c>
      <c r="F131" t="s">
        <v>819</v>
      </c>
      <c r="G131" s="99">
        <v>2687.55</v>
      </c>
      <c r="H131" s="152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</row>
    <row r="132" spans="1:45" ht="12.75">
      <c r="A132" s="100">
        <v>130</v>
      </c>
      <c r="B132" t="s">
        <v>781</v>
      </c>
      <c r="C132" t="s">
        <v>820</v>
      </c>
      <c r="D132" t="s">
        <v>207</v>
      </c>
      <c r="E132" s="99">
        <v>2687.55</v>
      </c>
      <c r="F132" t="s">
        <v>821</v>
      </c>
      <c r="G132" s="99">
        <v>2687.55</v>
      </c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</row>
    <row r="133" spans="1:45" ht="12.75">
      <c r="A133" s="100">
        <v>131</v>
      </c>
      <c r="B133" t="s">
        <v>781</v>
      </c>
      <c r="C133" t="s">
        <v>822</v>
      </c>
      <c r="D133" t="s">
        <v>207</v>
      </c>
      <c r="E133" s="99">
        <v>2687.55</v>
      </c>
      <c r="F133" t="s">
        <v>823</v>
      </c>
      <c r="G133" s="99">
        <v>2687.55</v>
      </c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</row>
    <row r="134" spans="1:45" ht="12.75">
      <c r="A134" s="100">
        <v>132</v>
      </c>
      <c r="B134" t="s">
        <v>781</v>
      </c>
      <c r="C134" t="s">
        <v>824</v>
      </c>
      <c r="D134" t="s">
        <v>207</v>
      </c>
      <c r="E134" s="99">
        <v>2687.55</v>
      </c>
      <c r="F134" t="s">
        <v>825</v>
      </c>
      <c r="G134" s="99">
        <v>2687.55</v>
      </c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</row>
    <row r="135" spans="1:45" ht="12.75">
      <c r="A135" s="100">
        <v>133</v>
      </c>
      <c r="B135" t="s">
        <v>781</v>
      </c>
      <c r="C135" t="s">
        <v>826</v>
      </c>
      <c r="D135" t="s">
        <v>207</v>
      </c>
      <c r="E135" s="99">
        <v>2687.55</v>
      </c>
      <c r="F135" t="s">
        <v>827</v>
      </c>
      <c r="G135" s="99">
        <v>2687.55</v>
      </c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</row>
    <row r="136" spans="1:45" ht="12.75">
      <c r="A136" s="100">
        <v>134</v>
      </c>
      <c r="B136" t="s">
        <v>781</v>
      </c>
      <c r="C136" t="s">
        <v>828</v>
      </c>
      <c r="D136" t="s">
        <v>207</v>
      </c>
      <c r="E136" s="99">
        <v>2687.55</v>
      </c>
      <c r="F136" t="s">
        <v>829</v>
      </c>
      <c r="G136" s="99">
        <v>2687.55</v>
      </c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</row>
    <row r="137" spans="1:45" ht="12.75">
      <c r="A137" s="100">
        <v>135</v>
      </c>
      <c r="B137" t="s">
        <v>781</v>
      </c>
      <c r="C137" t="s">
        <v>830</v>
      </c>
      <c r="D137" t="s">
        <v>207</v>
      </c>
      <c r="E137" s="99">
        <v>2687.55</v>
      </c>
      <c r="F137" t="s">
        <v>831</v>
      </c>
      <c r="G137" s="99">
        <v>2687.55</v>
      </c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</row>
    <row r="138" spans="1:45" ht="12.75">
      <c r="A138" s="100">
        <v>136</v>
      </c>
      <c r="B138" t="s">
        <v>781</v>
      </c>
      <c r="C138" t="s">
        <v>832</v>
      </c>
      <c r="D138" t="s">
        <v>207</v>
      </c>
      <c r="E138" s="99">
        <v>2687.55</v>
      </c>
      <c r="F138" t="s">
        <v>833</v>
      </c>
      <c r="G138" s="99">
        <v>2687.55</v>
      </c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</row>
    <row r="139" spans="1:45" ht="12.75">
      <c r="A139" s="100">
        <v>137</v>
      </c>
      <c r="B139" t="s">
        <v>781</v>
      </c>
      <c r="C139" t="s">
        <v>834</v>
      </c>
      <c r="D139" t="s">
        <v>207</v>
      </c>
      <c r="E139" s="99">
        <v>2687.55</v>
      </c>
      <c r="F139" t="s">
        <v>835</v>
      </c>
      <c r="G139" s="99">
        <v>2687.55</v>
      </c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</row>
    <row r="140" spans="1:45" ht="12.75">
      <c r="A140" s="100">
        <v>138</v>
      </c>
      <c r="B140" t="s">
        <v>836</v>
      </c>
      <c r="C140" t="s">
        <v>837</v>
      </c>
      <c r="D140" t="s">
        <v>207</v>
      </c>
      <c r="E140" s="99">
        <v>5496.87</v>
      </c>
      <c r="F140" t="s">
        <v>838</v>
      </c>
      <c r="G140" s="99">
        <v>5496.87</v>
      </c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</row>
    <row r="141" spans="1:45" ht="12.75">
      <c r="A141" s="100">
        <v>139</v>
      </c>
      <c r="B141" t="s">
        <v>836</v>
      </c>
      <c r="C141" t="s">
        <v>839</v>
      </c>
      <c r="D141" t="s">
        <v>207</v>
      </c>
      <c r="E141" s="99">
        <v>5496.87</v>
      </c>
      <c r="F141" t="s">
        <v>840</v>
      </c>
      <c r="G141" s="99">
        <v>5496.87</v>
      </c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</row>
    <row r="142" spans="1:45" ht="12.75">
      <c r="A142" s="100">
        <v>140</v>
      </c>
      <c r="B142" t="s">
        <v>836</v>
      </c>
      <c r="C142" t="s">
        <v>841</v>
      </c>
      <c r="D142" t="s">
        <v>207</v>
      </c>
      <c r="E142" s="99">
        <v>5496.87</v>
      </c>
      <c r="F142" t="s">
        <v>842</v>
      </c>
      <c r="G142" s="99">
        <v>5496.87</v>
      </c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</row>
    <row r="143" spans="1:45" ht="12.75">
      <c r="A143" s="100">
        <v>141</v>
      </c>
      <c r="B143" t="s">
        <v>836</v>
      </c>
      <c r="C143" t="s">
        <v>843</v>
      </c>
      <c r="D143" t="s">
        <v>207</v>
      </c>
      <c r="E143" s="99">
        <v>5496.87</v>
      </c>
      <c r="F143" t="s">
        <v>844</v>
      </c>
      <c r="G143" s="99">
        <v>5496.87</v>
      </c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</row>
    <row r="144" spans="1:45" ht="12.75">
      <c r="A144" s="100">
        <v>142</v>
      </c>
      <c r="B144" t="s">
        <v>836</v>
      </c>
      <c r="C144" t="s">
        <v>845</v>
      </c>
      <c r="D144" t="s">
        <v>207</v>
      </c>
      <c r="E144" s="99">
        <v>5496.87</v>
      </c>
      <c r="F144" t="s">
        <v>846</v>
      </c>
      <c r="G144" s="99">
        <v>5496.87</v>
      </c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</row>
    <row r="145" spans="1:45" ht="12.75">
      <c r="A145" s="100">
        <v>143</v>
      </c>
      <c r="B145" t="s">
        <v>836</v>
      </c>
      <c r="C145" t="s">
        <v>847</v>
      </c>
      <c r="D145" t="s">
        <v>207</v>
      </c>
      <c r="E145" s="99">
        <v>5496.87</v>
      </c>
      <c r="F145" t="s">
        <v>848</v>
      </c>
      <c r="G145" s="99">
        <v>5496.87</v>
      </c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</row>
    <row r="146" spans="1:45" ht="12.75">
      <c r="A146" s="100">
        <v>144</v>
      </c>
      <c r="B146" t="s">
        <v>836</v>
      </c>
      <c r="C146" t="s">
        <v>849</v>
      </c>
      <c r="D146" t="s">
        <v>207</v>
      </c>
      <c r="E146" s="99">
        <v>5496.87</v>
      </c>
      <c r="F146" t="s">
        <v>850</v>
      </c>
      <c r="G146" s="99">
        <v>5496.87</v>
      </c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</row>
    <row r="147" spans="1:45" ht="12.75">
      <c r="A147" s="100">
        <v>145</v>
      </c>
      <c r="B147" t="s">
        <v>836</v>
      </c>
      <c r="C147" t="s">
        <v>851</v>
      </c>
      <c r="D147" t="s">
        <v>207</v>
      </c>
      <c r="E147" s="99">
        <v>5496.87</v>
      </c>
      <c r="F147" t="s">
        <v>852</v>
      </c>
      <c r="G147" s="99">
        <v>5496.87</v>
      </c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</row>
    <row r="148" spans="1:45" ht="12.75">
      <c r="A148" s="100">
        <v>146</v>
      </c>
      <c r="B148" t="s">
        <v>836</v>
      </c>
      <c r="C148" t="s">
        <v>853</v>
      </c>
      <c r="D148" t="s">
        <v>207</v>
      </c>
      <c r="E148" s="99">
        <v>5496.87</v>
      </c>
      <c r="F148" t="s">
        <v>854</v>
      </c>
      <c r="G148" s="99">
        <v>5496.87</v>
      </c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</row>
    <row r="149" spans="1:45" ht="12.75">
      <c r="A149" s="100">
        <v>147</v>
      </c>
      <c r="B149" t="s">
        <v>836</v>
      </c>
      <c r="C149" t="s">
        <v>855</v>
      </c>
      <c r="D149" t="s">
        <v>207</v>
      </c>
      <c r="E149" s="99">
        <v>5496.87</v>
      </c>
      <c r="F149" t="s">
        <v>856</v>
      </c>
      <c r="G149" s="99">
        <v>5496.87</v>
      </c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</row>
    <row r="150" spans="1:45" ht="12.75">
      <c r="A150" s="100">
        <v>148</v>
      </c>
      <c r="B150" t="s">
        <v>836</v>
      </c>
      <c r="C150" t="s">
        <v>857</v>
      </c>
      <c r="D150" t="s">
        <v>207</v>
      </c>
      <c r="E150" s="99">
        <v>5496.87</v>
      </c>
      <c r="F150" t="s">
        <v>858</v>
      </c>
      <c r="G150" s="99">
        <v>5496.87</v>
      </c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</row>
    <row r="151" spans="1:45" ht="12.75">
      <c r="A151" s="100">
        <v>149</v>
      </c>
      <c r="B151" t="s">
        <v>836</v>
      </c>
      <c r="C151" t="s">
        <v>859</v>
      </c>
      <c r="D151" t="s">
        <v>207</v>
      </c>
      <c r="E151" s="99">
        <v>5496.87</v>
      </c>
      <c r="F151" t="s">
        <v>860</v>
      </c>
      <c r="G151" s="99">
        <v>5496.87</v>
      </c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</row>
    <row r="152" spans="1:45" ht="12.75">
      <c r="A152" s="100">
        <v>150</v>
      </c>
      <c r="B152" t="s">
        <v>836</v>
      </c>
      <c r="C152" t="s">
        <v>861</v>
      </c>
      <c r="D152" t="s">
        <v>207</v>
      </c>
      <c r="E152" s="99">
        <v>5496.87</v>
      </c>
      <c r="F152" t="s">
        <v>862</v>
      </c>
      <c r="G152" s="99">
        <v>5496.87</v>
      </c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</row>
    <row r="153" spans="1:45" ht="12.75">
      <c r="A153" s="100">
        <v>151</v>
      </c>
      <c r="B153" t="s">
        <v>766</v>
      </c>
      <c r="C153" t="s">
        <v>863</v>
      </c>
      <c r="D153" t="s">
        <v>207</v>
      </c>
      <c r="E153" s="99">
        <v>2687.55</v>
      </c>
      <c r="F153" t="s">
        <v>864</v>
      </c>
      <c r="G153" s="99">
        <v>2687.55</v>
      </c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</row>
    <row r="154" spans="1:45" ht="12.75">
      <c r="A154" s="100">
        <v>152</v>
      </c>
      <c r="B154" t="s">
        <v>766</v>
      </c>
      <c r="C154" t="s">
        <v>865</v>
      </c>
      <c r="D154" t="s">
        <v>207</v>
      </c>
      <c r="E154" s="99">
        <v>2687.55</v>
      </c>
      <c r="F154" t="s">
        <v>866</v>
      </c>
      <c r="G154" s="99">
        <v>2687.55</v>
      </c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</row>
    <row r="155" spans="1:45" ht="12.75">
      <c r="A155" s="100">
        <v>153</v>
      </c>
      <c r="B155" t="s">
        <v>766</v>
      </c>
      <c r="C155" t="s">
        <v>867</v>
      </c>
      <c r="D155" t="s">
        <v>207</v>
      </c>
      <c r="E155" s="99">
        <v>2687.55</v>
      </c>
      <c r="F155" t="s">
        <v>868</v>
      </c>
      <c r="G155" s="99">
        <v>2687.55</v>
      </c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</row>
    <row r="156" spans="1:45" ht="12.75">
      <c r="A156" s="100">
        <v>154</v>
      </c>
      <c r="B156" t="s">
        <v>766</v>
      </c>
      <c r="C156" t="s">
        <v>869</v>
      </c>
      <c r="D156" t="s">
        <v>207</v>
      </c>
      <c r="E156" s="99">
        <v>2687.55</v>
      </c>
      <c r="F156" t="s">
        <v>870</v>
      </c>
      <c r="G156" s="99">
        <v>2687.55</v>
      </c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</row>
    <row r="157" spans="1:45" ht="12.75">
      <c r="A157" s="154">
        <v>155</v>
      </c>
      <c r="B157" s="155" t="s">
        <v>766</v>
      </c>
      <c r="C157" s="155" t="s">
        <v>871</v>
      </c>
      <c r="D157" s="155" t="s">
        <v>207</v>
      </c>
      <c r="E157" s="156">
        <v>2687.55</v>
      </c>
      <c r="F157" s="155" t="s">
        <v>767</v>
      </c>
      <c r="G157" s="156">
        <v>2687.55</v>
      </c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</row>
    <row r="158" spans="1:45" ht="12.75">
      <c r="A158" s="154">
        <v>156</v>
      </c>
      <c r="B158" s="155" t="s">
        <v>766</v>
      </c>
      <c r="C158" s="155" t="s">
        <v>872</v>
      </c>
      <c r="D158" s="155" t="s">
        <v>207</v>
      </c>
      <c r="E158" s="156">
        <v>2687.55</v>
      </c>
      <c r="F158" s="155" t="s">
        <v>768</v>
      </c>
      <c r="G158" s="156">
        <v>2687.55</v>
      </c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</row>
    <row r="159" spans="1:45" ht="12.75">
      <c r="A159" s="154">
        <v>157</v>
      </c>
      <c r="B159" s="155" t="s">
        <v>766</v>
      </c>
      <c r="C159" s="155" t="s">
        <v>873</v>
      </c>
      <c r="D159" s="155" t="s">
        <v>207</v>
      </c>
      <c r="E159" s="156">
        <v>2687.55</v>
      </c>
      <c r="F159" s="155" t="s">
        <v>769</v>
      </c>
      <c r="G159" s="156">
        <v>2687.55</v>
      </c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</row>
    <row r="160" spans="1:45" ht="12.75">
      <c r="A160" s="154">
        <v>158</v>
      </c>
      <c r="B160" s="155" t="s">
        <v>766</v>
      </c>
      <c r="C160" s="155" t="s">
        <v>874</v>
      </c>
      <c r="D160" s="155" t="s">
        <v>207</v>
      </c>
      <c r="E160" s="156">
        <v>2687.55</v>
      </c>
      <c r="F160" s="155" t="s">
        <v>770</v>
      </c>
      <c r="G160" s="156">
        <v>2687.55</v>
      </c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</row>
    <row r="161" spans="1:45" ht="12.75">
      <c r="A161" s="154">
        <v>159</v>
      </c>
      <c r="B161" s="155" t="s">
        <v>766</v>
      </c>
      <c r="C161" s="155" t="s">
        <v>875</v>
      </c>
      <c r="D161" s="155" t="s">
        <v>207</v>
      </c>
      <c r="E161" s="156">
        <v>2687.55</v>
      </c>
      <c r="F161" s="155" t="s">
        <v>771</v>
      </c>
      <c r="G161" s="156">
        <v>2687.55</v>
      </c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</row>
    <row r="162" spans="1:45" ht="12.75">
      <c r="A162" s="154">
        <v>160</v>
      </c>
      <c r="B162" s="155" t="s">
        <v>766</v>
      </c>
      <c r="C162" s="155" t="s">
        <v>876</v>
      </c>
      <c r="D162" s="155" t="s">
        <v>207</v>
      </c>
      <c r="E162" s="156">
        <v>2687.55</v>
      </c>
      <c r="F162" s="155" t="s">
        <v>772</v>
      </c>
      <c r="G162" s="156">
        <v>2687.55</v>
      </c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</row>
    <row r="163" spans="1:45" ht="12.75">
      <c r="A163" s="154">
        <v>161</v>
      </c>
      <c r="B163" s="155" t="s">
        <v>766</v>
      </c>
      <c r="C163" s="155" t="s">
        <v>877</v>
      </c>
      <c r="D163" s="155" t="s">
        <v>207</v>
      </c>
      <c r="E163" s="156">
        <v>2687.55</v>
      </c>
      <c r="F163" s="155" t="s">
        <v>773</v>
      </c>
      <c r="G163" s="156">
        <v>2687.55</v>
      </c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</row>
    <row r="164" spans="1:45" ht="12.75">
      <c r="A164" s="154">
        <v>162</v>
      </c>
      <c r="B164" s="155" t="s">
        <v>766</v>
      </c>
      <c r="C164" s="155" t="s">
        <v>878</v>
      </c>
      <c r="D164" s="155" t="s">
        <v>207</v>
      </c>
      <c r="E164" s="156">
        <v>2687.55</v>
      </c>
      <c r="F164" s="155" t="s">
        <v>774</v>
      </c>
      <c r="G164" s="156">
        <v>2687.55</v>
      </c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</row>
    <row r="165" spans="1:45" ht="12.75">
      <c r="A165" s="154">
        <v>163</v>
      </c>
      <c r="B165" s="155" t="s">
        <v>766</v>
      </c>
      <c r="C165" s="155" t="s">
        <v>879</v>
      </c>
      <c r="D165" s="155" t="s">
        <v>207</v>
      </c>
      <c r="E165" s="156">
        <v>2687.55</v>
      </c>
      <c r="F165" s="155" t="s">
        <v>775</v>
      </c>
      <c r="G165" s="156">
        <v>2687.55</v>
      </c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</row>
    <row r="166" spans="1:45" ht="12.75">
      <c r="A166" s="154">
        <v>164</v>
      </c>
      <c r="B166" s="155" t="s">
        <v>766</v>
      </c>
      <c r="C166" s="155" t="s">
        <v>880</v>
      </c>
      <c r="D166" s="155" t="s">
        <v>207</v>
      </c>
      <c r="E166" s="156">
        <v>2687.55</v>
      </c>
      <c r="F166" s="155" t="s">
        <v>776</v>
      </c>
      <c r="G166" s="156">
        <v>2687.55</v>
      </c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</row>
    <row r="167" spans="1:45" ht="12.75">
      <c r="A167" s="154">
        <v>165</v>
      </c>
      <c r="B167" s="155" t="s">
        <v>766</v>
      </c>
      <c r="C167" s="155" t="s">
        <v>881</v>
      </c>
      <c r="D167" s="155" t="s">
        <v>207</v>
      </c>
      <c r="E167" s="156">
        <v>2687.55</v>
      </c>
      <c r="F167" s="155" t="s">
        <v>777</v>
      </c>
      <c r="G167" s="156">
        <v>2687.55</v>
      </c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</row>
    <row r="168" spans="1:45" ht="12.75">
      <c r="A168" s="154">
        <v>166</v>
      </c>
      <c r="B168" s="155" t="s">
        <v>766</v>
      </c>
      <c r="C168" s="155" t="s">
        <v>882</v>
      </c>
      <c r="D168" s="155" t="s">
        <v>207</v>
      </c>
      <c r="E168" s="156">
        <v>2687.55</v>
      </c>
      <c r="F168" s="155" t="s">
        <v>778</v>
      </c>
      <c r="G168" s="156">
        <v>2687.55</v>
      </c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</row>
    <row r="169" spans="1:45" ht="12.75">
      <c r="A169" s="100">
        <v>167</v>
      </c>
      <c r="B169" t="s">
        <v>883</v>
      </c>
      <c r="C169" t="s">
        <v>884</v>
      </c>
      <c r="D169" t="s">
        <v>207</v>
      </c>
      <c r="E169" s="99">
        <v>2687.55</v>
      </c>
      <c r="F169" t="s">
        <v>885</v>
      </c>
      <c r="G169" s="99">
        <v>2687.55</v>
      </c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</row>
    <row r="170" spans="1:45" ht="12.75">
      <c r="A170" s="100">
        <v>168</v>
      </c>
      <c r="B170" t="s">
        <v>883</v>
      </c>
      <c r="C170" t="s">
        <v>886</v>
      </c>
      <c r="D170" t="s">
        <v>207</v>
      </c>
      <c r="E170" s="99">
        <v>2687.55</v>
      </c>
      <c r="F170" t="s">
        <v>887</v>
      </c>
      <c r="G170" s="99">
        <v>2687.55</v>
      </c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</row>
    <row r="171" spans="1:45" ht="12.75">
      <c r="A171" s="100">
        <v>169</v>
      </c>
      <c r="B171" t="s">
        <v>883</v>
      </c>
      <c r="C171" t="s">
        <v>888</v>
      </c>
      <c r="D171" t="s">
        <v>207</v>
      </c>
      <c r="E171" s="99">
        <v>2687.55</v>
      </c>
      <c r="F171" t="s">
        <v>889</v>
      </c>
      <c r="G171" s="99">
        <v>2687.55</v>
      </c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</row>
    <row r="172" spans="1:45" ht="12.75">
      <c r="A172" s="100">
        <v>170</v>
      </c>
      <c r="B172" t="s">
        <v>883</v>
      </c>
      <c r="C172" t="s">
        <v>890</v>
      </c>
      <c r="D172" t="s">
        <v>207</v>
      </c>
      <c r="E172" s="99">
        <v>2687.55</v>
      </c>
      <c r="F172" t="s">
        <v>891</v>
      </c>
      <c r="G172" s="99">
        <v>2687.55</v>
      </c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</row>
    <row r="173" spans="1:45" ht="12.75">
      <c r="A173" s="100">
        <v>171</v>
      </c>
      <c r="B173" t="s">
        <v>883</v>
      </c>
      <c r="C173" t="s">
        <v>892</v>
      </c>
      <c r="D173" t="s">
        <v>207</v>
      </c>
      <c r="E173" s="99">
        <v>2687.55</v>
      </c>
      <c r="F173" t="s">
        <v>893</v>
      </c>
      <c r="G173" s="99">
        <v>2687.55</v>
      </c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</row>
    <row r="174" spans="1:45" ht="12.75">
      <c r="A174" s="100">
        <v>172</v>
      </c>
      <c r="B174" t="s">
        <v>883</v>
      </c>
      <c r="C174" t="s">
        <v>894</v>
      </c>
      <c r="D174" t="s">
        <v>207</v>
      </c>
      <c r="E174" s="99">
        <v>2687.55</v>
      </c>
      <c r="F174" t="s">
        <v>895</v>
      </c>
      <c r="G174" s="99">
        <v>2687.55</v>
      </c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</row>
    <row r="175" spans="1:45" ht="12.75">
      <c r="A175" s="100">
        <v>173</v>
      </c>
      <c r="B175" t="s">
        <v>883</v>
      </c>
      <c r="C175" t="s">
        <v>896</v>
      </c>
      <c r="D175" t="s">
        <v>207</v>
      </c>
      <c r="E175" s="99">
        <v>2687.55</v>
      </c>
      <c r="F175" t="s">
        <v>897</v>
      </c>
      <c r="G175" s="99">
        <v>2687.55</v>
      </c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</row>
    <row r="176" spans="1:45" ht="12.75">
      <c r="A176" s="100">
        <v>174</v>
      </c>
      <c r="B176" t="s">
        <v>883</v>
      </c>
      <c r="C176" t="s">
        <v>898</v>
      </c>
      <c r="D176" t="s">
        <v>207</v>
      </c>
      <c r="E176" s="99">
        <v>2687.55</v>
      </c>
      <c r="F176" t="s">
        <v>899</v>
      </c>
      <c r="G176" s="99">
        <v>2687.55</v>
      </c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</row>
    <row r="177" spans="1:45" ht="12.75">
      <c r="A177" s="100">
        <v>175</v>
      </c>
      <c r="B177" t="s">
        <v>883</v>
      </c>
      <c r="C177" t="s">
        <v>900</v>
      </c>
      <c r="D177" t="s">
        <v>207</v>
      </c>
      <c r="E177" s="99">
        <v>2687.55</v>
      </c>
      <c r="F177" t="s">
        <v>901</v>
      </c>
      <c r="G177" s="99">
        <v>2687.55</v>
      </c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</row>
    <row r="178" spans="1:45" ht="12.75">
      <c r="A178" s="100">
        <v>176</v>
      </c>
      <c r="B178" t="s">
        <v>883</v>
      </c>
      <c r="C178" t="s">
        <v>902</v>
      </c>
      <c r="D178" t="s">
        <v>207</v>
      </c>
      <c r="E178" s="99">
        <v>2687.55</v>
      </c>
      <c r="F178" t="s">
        <v>903</v>
      </c>
      <c r="G178" s="99">
        <v>2687.55</v>
      </c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</row>
    <row r="179" spans="1:45" ht="12.75">
      <c r="A179" s="100">
        <v>177</v>
      </c>
      <c r="B179" t="s">
        <v>883</v>
      </c>
      <c r="C179" t="s">
        <v>904</v>
      </c>
      <c r="D179" t="s">
        <v>207</v>
      </c>
      <c r="E179" s="99">
        <v>2687.55</v>
      </c>
      <c r="F179" t="s">
        <v>905</v>
      </c>
      <c r="G179" s="99">
        <v>2687.55</v>
      </c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</row>
    <row r="180" spans="1:45" ht="12.75">
      <c r="A180" s="100">
        <v>178</v>
      </c>
      <c r="B180" t="s">
        <v>883</v>
      </c>
      <c r="C180" t="s">
        <v>906</v>
      </c>
      <c r="D180" t="s">
        <v>207</v>
      </c>
      <c r="E180" s="99">
        <v>2687.55</v>
      </c>
      <c r="F180" t="s">
        <v>907</v>
      </c>
      <c r="G180" s="99">
        <v>2687.55</v>
      </c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</row>
    <row r="181" spans="1:45" ht="12.75">
      <c r="A181" s="100">
        <v>179</v>
      </c>
      <c r="B181" t="s">
        <v>883</v>
      </c>
      <c r="C181" t="s">
        <v>908</v>
      </c>
      <c r="D181" t="s">
        <v>207</v>
      </c>
      <c r="E181" s="99">
        <v>2687.55</v>
      </c>
      <c r="F181" t="s">
        <v>909</v>
      </c>
      <c r="G181" s="99">
        <v>2687.55</v>
      </c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</row>
    <row r="182" spans="1:45" ht="12.75">
      <c r="A182" s="100">
        <v>180</v>
      </c>
      <c r="B182" t="s">
        <v>883</v>
      </c>
      <c r="C182" t="s">
        <v>910</v>
      </c>
      <c r="D182" t="s">
        <v>207</v>
      </c>
      <c r="E182" s="99">
        <v>2687.55</v>
      </c>
      <c r="F182" t="s">
        <v>911</v>
      </c>
      <c r="G182" s="99">
        <v>2687.55</v>
      </c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</row>
    <row r="183" spans="1:45" ht="12.75">
      <c r="A183" s="100">
        <v>181</v>
      </c>
      <c r="B183" t="s">
        <v>883</v>
      </c>
      <c r="C183" t="s">
        <v>912</v>
      </c>
      <c r="D183" t="s">
        <v>207</v>
      </c>
      <c r="E183" s="99">
        <v>2687.55</v>
      </c>
      <c r="F183" t="s">
        <v>913</v>
      </c>
      <c r="G183" s="99">
        <v>2687.55</v>
      </c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</row>
    <row r="184" spans="1:45" ht="12.75">
      <c r="A184" s="100">
        <v>182</v>
      </c>
      <c r="B184" t="s">
        <v>883</v>
      </c>
      <c r="C184" t="s">
        <v>914</v>
      </c>
      <c r="D184" t="s">
        <v>207</v>
      </c>
      <c r="E184" s="99">
        <v>2687.55</v>
      </c>
      <c r="F184" t="s">
        <v>915</v>
      </c>
      <c r="G184" s="99">
        <v>2687.55</v>
      </c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</row>
    <row r="185" spans="1:45" ht="12.75">
      <c r="A185" s="100">
        <v>183</v>
      </c>
      <c r="B185" t="s">
        <v>883</v>
      </c>
      <c r="C185" t="s">
        <v>916</v>
      </c>
      <c r="D185" t="s">
        <v>207</v>
      </c>
      <c r="E185" s="99">
        <v>2687.55</v>
      </c>
      <c r="F185" t="s">
        <v>917</v>
      </c>
      <c r="G185" s="99">
        <v>2687.55</v>
      </c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</row>
    <row r="186" spans="1:45" ht="12.75">
      <c r="A186" s="100">
        <v>184</v>
      </c>
      <c r="B186" t="s">
        <v>883</v>
      </c>
      <c r="C186" t="s">
        <v>918</v>
      </c>
      <c r="D186" t="s">
        <v>207</v>
      </c>
      <c r="E186" s="99">
        <v>2687.55</v>
      </c>
      <c r="F186" t="s">
        <v>919</v>
      </c>
      <c r="G186" s="99">
        <v>2687.55</v>
      </c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</row>
    <row r="187" spans="1:45" ht="12.75">
      <c r="A187" s="100">
        <v>185</v>
      </c>
      <c r="B187" t="s">
        <v>883</v>
      </c>
      <c r="C187" t="s">
        <v>920</v>
      </c>
      <c r="D187" t="s">
        <v>207</v>
      </c>
      <c r="E187" s="99">
        <v>2687.55</v>
      </c>
      <c r="F187" t="s">
        <v>921</v>
      </c>
      <c r="G187" s="99">
        <v>2687.55</v>
      </c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</row>
    <row r="188" spans="1:45" ht="12.75">
      <c r="A188" s="100">
        <v>186</v>
      </c>
      <c r="B188" t="s">
        <v>883</v>
      </c>
      <c r="C188" t="s">
        <v>922</v>
      </c>
      <c r="D188" t="s">
        <v>207</v>
      </c>
      <c r="E188" s="99">
        <v>2687.55</v>
      </c>
      <c r="F188" t="s">
        <v>923</v>
      </c>
      <c r="G188" s="99">
        <v>2687.55</v>
      </c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</row>
    <row r="189" spans="1:45" ht="12.75">
      <c r="A189" s="100">
        <v>187</v>
      </c>
      <c r="B189" t="s">
        <v>883</v>
      </c>
      <c r="C189" t="s">
        <v>924</v>
      </c>
      <c r="D189" t="s">
        <v>207</v>
      </c>
      <c r="E189" s="99">
        <v>2687.55</v>
      </c>
      <c r="F189" t="s">
        <v>925</v>
      </c>
      <c r="G189" s="99">
        <v>2687.55</v>
      </c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</row>
    <row r="190" spans="1:45" ht="12.75">
      <c r="A190" s="100">
        <v>188</v>
      </c>
      <c r="B190" t="s">
        <v>883</v>
      </c>
      <c r="C190" t="s">
        <v>926</v>
      </c>
      <c r="D190" t="s">
        <v>207</v>
      </c>
      <c r="E190" s="99">
        <v>2687.55</v>
      </c>
      <c r="F190" t="s">
        <v>927</v>
      </c>
      <c r="G190" s="99">
        <v>2687.55</v>
      </c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</row>
    <row r="191" spans="1:45" ht="12.75">
      <c r="A191" s="100">
        <v>189</v>
      </c>
      <c r="B191" t="s">
        <v>883</v>
      </c>
      <c r="C191" t="s">
        <v>928</v>
      </c>
      <c r="D191" t="s">
        <v>207</v>
      </c>
      <c r="E191" s="99">
        <v>2687.55</v>
      </c>
      <c r="F191" t="s">
        <v>929</v>
      </c>
      <c r="G191" s="99">
        <v>2687.55</v>
      </c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</row>
    <row r="192" spans="1:45" ht="12.75">
      <c r="A192" s="100">
        <v>190</v>
      </c>
      <c r="B192" t="s">
        <v>883</v>
      </c>
      <c r="C192" t="s">
        <v>930</v>
      </c>
      <c r="D192" t="s">
        <v>207</v>
      </c>
      <c r="E192" s="99">
        <v>2687.55</v>
      </c>
      <c r="F192" t="s">
        <v>931</v>
      </c>
      <c r="G192" s="99">
        <v>2687.55</v>
      </c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</row>
    <row r="193" spans="1:45" ht="12.75">
      <c r="A193" s="100">
        <v>191</v>
      </c>
      <c r="B193" t="s">
        <v>883</v>
      </c>
      <c r="C193" t="s">
        <v>932</v>
      </c>
      <c r="D193" t="s">
        <v>207</v>
      </c>
      <c r="E193" s="99">
        <v>2687.55</v>
      </c>
      <c r="F193" t="s">
        <v>933</v>
      </c>
      <c r="G193" s="99">
        <v>2687.55</v>
      </c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</row>
    <row r="194" spans="1:45" ht="12.75">
      <c r="A194" s="100">
        <v>192</v>
      </c>
      <c r="B194" t="s">
        <v>883</v>
      </c>
      <c r="C194" t="s">
        <v>934</v>
      </c>
      <c r="D194" t="s">
        <v>207</v>
      </c>
      <c r="E194" s="99">
        <v>2687.55</v>
      </c>
      <c r="F194" t="s">
        <v>935</v>
      </c>
      <c r="G194" s="99">
        <v>2687.55</v>
      </c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</row>
    <row r="195" spans="1:45" ht="12.75">
      <c r="A195" s="100">
        <v>193</v>
      </c>
      <c r="B195" t="s">
        <v>883</v>
      </c>
      <c r="C195" t="s">
        <v>936</v>
      </c>
      <c r="D195" t="s">
        <v>207</v>
      </c>
      <c r="E195" s="99">
        <v>2687.55</v>
      </c>
      <c r="F195" t="s">
        <v>937</v>
      </c>
      <c r="G195" s="99">
        <v>2687.55</v>
      </c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</row>
    <row r="196" spans="1:45" ht="12.75">
      <c r="A196" s="100">
        <v>194</v>
      </c>
      <c r="B196" t="s">
        <v>883</v>
      </c>
      <c r="C196" t="s">
        <v>938</v>
      </c>
      <c r="D196" t="s">
        <v>207</v>
      </c>
      <c r="E196" s="99">
        <v>2687.55</v>
      </c>
      <c r="F196" t="s">
        <v>939</v>
      </c>
      <c r="G196" s="99">
        <v>2687.55</v>
      </c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</row>
    <row r="197" spans="1:45" ht="12.75">
      <c r="A197" s="100">
        <v>195</v>
      </c>
      <c r="B197" t="s">
        <v>883</v>
      </c>
      <c r="C197" t="s">
        <v>940</v>
      </c>
      <c r="D197" t="s">
        <v>207</v>
      </c>
      <c r="E197" s="99">
        <v>2687.55</v>
      </c>
      <c r="F197" t="s">
        <v>941</v>
      </c>
      <c r="G197" s="99">
        <v>2687.55</v>
      </c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</row>
    <row r="198" spans="1:45" ht="12.75">
      <c r="A198" s="100">
        <v>196</v>
      </c>
      <c r="B198" t="s">
        <v>883</v>
      </c>
      <c r="C198" t="s">
        <v>942</v>
      </c>
      <c r="D198" t="s">
        <v>207</v>
      </c>
      <c r="E198" s="99">
        <v>2687.55</v>
      </c>
      <c r="F198" t="s">
        <v>943</v>
      </c>
      <c r="G198" s="99">
        <v>2687.55</v>
      </c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</row>
    <row r="199" spans="1:45" ht="12.75">
      <c r="A199" s="100">
        <v>197</v>
      </c>
      <c r="B199" t="s">
        <v>883</v>
      </c>
      <c r="C199" t="s">
        <v>944</v>
      </c>
      <c r="D199" t="s">
        <v>207</v>
      </c>
      <c r="E199" s="99">
        <v>2687.55</v>
      </c>
      <c r="F199" t="s">
        <v>945</v>
      </c>
      <c r="G199" s="99">
        <v>2687.55</v>
      </c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</row>
    <row r="200" spans="1:45" ht="12.75">
      <c r="A200" s="100">
        <v>198</v>
      </c>
      <c r="B200" t="s">
        <v>883</v>
      </c>
      <c r="C200" t="s">
        <v>946</v>
      </c>
      <c r="D200" t="s">
        <v>207</v>
      </c>
      <c r="E200" s="99">
        <v>2687.55</v>
      </c>
      <c r="F200" t="s">
        <v>947</v>
      </c>
      <c r="G200" s="99">
        <v>2687.55</v>
      </c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</row>
    <row r="201" spans="1:45" ht="12.75">
      <c r="A201" s="100">
        <v>199</v>
      </c>
      <c r="B201" t="s">
        <v>883</v>
      </c>
      <c r="C201" t="s">
        <v>948</v>
      </c>
      <c r="D201" t="s">
        <v>207</v>
      </c>
      <c r="E201" s="99">
        <v>2687.55</v>
      </c>
      <c r="F201" t="s">
        <v>949</v>
      </c>
      <c r="G201" s="99">
        <v>2687.55</v>
      </c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</row>
    <row r="202" spans="1:45" ht="12.75">
      <c r="A202" s="100">
        <v>200</v>
      </c>
      <c r="B202" t="s">
        <v>883</v>
      </c>
      <c r="C202" t="s">
        <v>950</v>
      </c>
      <c r="D202" t="s">
        <v>207</v>
      </c>
      <c r="E202" s="99">
        <v>2687.55</v>
      </c>
      <c r="F202" t="s">
        <v>951</v>
      </c>
      <c r="G202" s="99">
        <v>2687.55</v>
      </c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</row>
    <row r="203" spans="1:45" ht="12.75">
      <c r="A203" s="100">
        <v>201</v>
      </c>
      <c r="B203" t="s">
        <v>883</v>
      </c>
      <c r="C203" t="s">
        <v>952</v>
      </c>
      <c r="D203" t="s">
        <v>207</v>
      </c>
      <c r="E203" s="99">
        <v>2687.55</v>
      </c>
      <c r="F203" t="s">
        <v>953</v>
      </c>
      <c r="G203" s="99">
        <v>2687.55</v>
      </c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</row>
    <row r="204" spans="1:45" ht="12.75">
      <c r="A204" s="100">
        <v>202</v>
      </c>
      <c r="B204" t="s">
        <v>883</v>
      </c>
      <c r="C204" t="s">
        <v>954</v>
      </c>
      <c r="D204" t="s">
        <v>207</v>
      </c>
      <c r="E204" s="99">
        <v>2687.55</v>
      </c>
      <c r="F204" t="s">
        <v>955</v>
      </c>
      <c r="G204" s="99">
        <v>2687.55</v>
      </c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</row>
    <row r="205" spans="1:45" ht="12.75">
      <c r="A205" s="100">
        <v>203</v>
      </c>
      <c r="B205" t="s">
        <v>883</v>
      </c>
      <c r="C205" t="s">
        <v>956</v>
      </c>
      <c r="D205" t="s">
        <v>207</v>
      </c>
      <c r="E205" s="99">
        <v>2687.55</v>
      </c>
      <c r="F205" t="s">
        <v>957</v>
      </c>
      <c r="G205" s="99">
        <v>2687.55</v>
      </c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</row>
    <row r="206" spans="1:45" ht="12.75">
      <c r="A206" s="100">
        <v>204</v>
      </c>
      <c r="B206" t="s">
        <v>883</v>
      </c>
      <c r="C206" t="s">
        <v>958</v>
      </c>
      <c r="D206" t="s">
        <v>207</v>
      </c>
      <c r="E206" s="99">
        <v>2687.55</v>
      </c>
      <c r="F206" t="s">
        <v>959</v>
      </c>
      <c r="G206" s="99">
        <v>2687.55</v>
      </c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</row>
    <row r="207" spans="1:45" ht="12.75">
      <c r="A207" s="100">
        <v>205</v>
      </c>
      <c r="B207" t="s">
        <v>883</v>
      </c>
      <c r="C207" t="s">
        <v>960</v>
      </c>
      <c r="D207" t="s">
        <v>207</v>
      </c>
      <c r="E207" s="99">
        <v>2687.55</v>
      </c>
      <c r="F207" t="s">
        <v>961</v>
      </c>
      <c r="G207" s="99">
        <v>2687.55</v>
      </c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</row>
    <row r="208" spans="1:45" ht="12.75">
      <c r="A208" s="100">
        <v>206</v>
      </c>
      <c r="B208" t="s">
        <v>883</v>
      </c>
      <c r="C208" t="s">
        <v>962</v>
      </c>
      <c r="D208" t="s">
        <v>207</v>
      </c>
      <c r="E208" s="99">
        <v>2687.55</v>
      </c>
      <c r="F208" t="s">
        <v>963</v>
      </c>
      <c r="G208" s="99">
        <v>2687.55</v>
      </c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</row>
    <row r="209" spans="1:45" ht="12.75">
      <c r="A209" s="100">
        <v>207</v>
      </c>
      <c r="B209" t="s">
        <v>883</v>
      </c>
      <c r="C209" t="s">
        <v>964</v>
      </c>
      <c r="D209" t="s">
        <v>207</v>
      </c>
      <c r="E209" s="99">
        <v>2687.55</v>
      </c>
      <c r="F209" t="s">
        <v>965</v>
      </c>
      <c r="G209" s="99">
        <v>2687.55</v>
      </c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</row>
    <row r="210" spans="1:45" ht="12.75">
      <c r="A210" s="100">
        <v>208</v>
      </c>
      <c r="B210" t="s">
        <v>883</v>
      </c>
      <c r="C210" t="s">
        <v>966</v>
      </c>
      <c r="D210" t="s">
        <v>207</v>
      </c>
      <c r="E210" s="99">
        <v>2687.55</v>
      </c>
      <c r="F210" t="s">
        <v>967</v>
      </c>
      <c r="G210" s="99">
        <v>2687.55</v>
      </c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</row>
    <row r="211" spans="1:45" ht="12.75">
      <c r="A211" s="100">
        <v>209</v>
      </c>
      <c r="B211" t="s">
        <v>883</v>
      </c>
      <c r="C211" t="s">
        <v>968</v>
      </c>
      <c r="D211" t="s">
        <v>207</v>
      </c>
      <c r="E211" s="99">
        <v>2687.55</v>
      </c>
      <c r="F211" t="s">
        <v>969</v>
      </c>
      <c r="G211" s="99">
        <v>2687.55</v>
      </c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</row>
    <row r="212" spans="1:45" ht="12.75">
      <c r="A212" s="100">
        <v>210</v>
      </c>
      <c r="B212" t="s">
        <v>883</v>
      </c>
      <c r="C212" t="s">
        <v>970</v>
      </c>
      <c r="D212" t="s">
        <v>207</v>
      </c>
      <c r="E212" s="99">
        <v>2687.55</v>
      </c>
      <c r="F212" t="s">
        <v>971</v>
      </c>
      <c r="G212" s="99">
        <v>2687.55</v>
      </c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</row>
    <row r="213" spans="1:45" ht="12.75">
      <c r="A213" s="100">
        <v>211</v>
      </c>
      <c r="B213" t="s">
        <v>883</v>
      </c>
      <c r="C213" t="s">
        <v>972</v>
      </c>
      <c r="D213" t="s">
        <v>207</v>
      </c>
      <c r="E213" s="99">
        <v>2687.55</v>
      </c>
      <c r="F213" t="s">
        <v>973</v>
      </c>
      <c r="G213" s="99">
        <v>2687.55</v>
      </c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</row>
    <row r="214" spans="1:45" ht="12.75">
      <c r="A214" s="100">
        <v>212</v>
      </c>
      <c r="B214" t="s">
        <v>883</v>
      </c>
      <c r="C214" t="s">
        <v>974</v>
      </c>
      <c r="D214" t="s">
        <v>207</v>
      </c>
      <c r="E214" s="99">
        <v>2687.55</v>
      </c>
      <c r="F214" t="s">
        <v>975</v>
      </c>
      <c r="G214" s="99">
        <v>2687.55</v>
      </c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</row>
    <row r="215" spans="1:45" ht="12.75">
      <c r="A215" s="100">
        <v>213</v>
      </c>
      <c r="B215" t="s">
        <v>883</v>
      </c>
      <c r="C215" t="s">
        <v>976</v>
      </c>
      <c r="D215" t="s">
        <v>207</v>
      </c>
      <c r="E215" s="99">
        <v>2687.55</v>
      </c>
      <c r="F215" t="s">
        <v>977</v>
      </c>
      <c r="G215" s="99">
        <v>2687.55</v>
      </c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</row>
    <row r="216" spans="1:45" ht="12.75">
      <c r="A216" s="100">
        <v>214</v>
      </c>
      <c r="B216" t="s">
        <v>883</v>
      </c>
      <c r="C216" t="s">
        <v>978</v>
      </c>
      <c r="D216" t="s">
        <v>207</v>
      </c>
      <c r="E216" s="99">
        <v>2687.55</v>
      </c>
      <c r="F216" t="s">
        <v>979</v>
      </c>
      <c r="G216" s="99">
        <v>2687.55</v>
      </c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</row>
    <row r="217" spans="1:45" ht="12.75">
      <c r="A217" s="100">
        <v>215</v>
      </c>
      <c r="B217" t="s">
        <v>883</v>
      </c>
      <c r="C217" t="s">
        <v>980</v>
      </c>
      <c r="D217" t="s">
        <v>207</v>
      </c>
      <c r="E217" s="99">
        <v>2687.55</v>
      </c>
      <c r="F217" t="s">
        <v>981</v>
      </c>
      <c r="G217" s="99">
        <v>2687.55</v>
      </c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</row>
    <row r="218" spans="1:45" ht="12.75">
      <c r="A218" s="100">
        <v>216</v>
      </c>
      <c r="B218" t="s">
        <v>883</v>
      </c>
      <c r="C218" t="s">
        <v>982</v>
      </c>
      <c r="D218" t="s">
        <v>207</v>
      </c>
      <c r="E218" s="99">
        <v>2687.55</v>
      </c>
      <c r="F218" t="s">
        <v>983</v>
      </c>
      <c r="G218" s="99">
        <v>2687.55</v>
      </c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</row>
    <row r="219" spans="1:45" ht="12.75">
      <c r="A219" s="100">
        <v>217</v>
      </c>
      <c r="B219" t="s">
        <v>883</v>
      </c>
      <c r="C219" t="s">
        <v>984</v>
      </c>
      <c r="D219" t="s">
        <v>207</v>
      </c>
      <c r="E219" s="99">
        <v>2687.55</v>
      </c>
      <c r="F219" t="s">
        <v>985</v>
      </c>
      <c r="G219" s="99">
        <v>2687.55</v>
      </c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</row>
    <row r="220" spans="1:45" ht="12.75">
      <c r="A220" s="100">
        <v>218</v>
      </c>
      <c r="B220" t="s">
        <v>883</v>
      </c>
      <c r="C220" t="s">
        <v>986</v>
      </c>
      <c r="D220" t="s">
        <v>207</v>
      </c>
      <c r="E220" s="99">
        <v>2687.55</v>
      </c>
      <c r="F220" t="s">
        <v>987</v>
      </c>
      <c r="G220" s="99">
        <v>2687.55</v>
      </c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</row>
    <row r="221" spans="1:45" ht="12.75">
      <c r="A221" s="100">
        <v>219</v>
      </c>
      <c r="B221" t="s">
        <v>883</v>
      </c>
      <c r="C221" t="s">
        <v>988</v>
      </c>
      <c r="D221" t="s">
        <v>207</v>
      </c>
      <c r="E221" s="99">
        <v>2687.55</v>
      </c>
      <c r="F221" t="s">
        <v>989</v>
      </c>
      <c r="G221" s="99">
        <v>2687.55</v>
      </c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</row>
    <row r="222" spans="1:45" ht="12.75">
      <c r="A222" s="100">
        <v>220</v>
      </c>
      <c r="B222" t="s">
        <v>883</v>
      </c>
      <c r="C222" t="s">
        <v>990</v>
      </c>
      <c r="D222" t="s">
        <v>207</v>
      </c>
      <c r="E222" s="99">
        <v>2687.55</v>
      </c>
      <c r="F222" t="s">
        <v>991</v>
      </c>
      <c r="G222" s="99">
        <v>2687.55</v>
      </c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</row>
    <row r="223" spans="1:45" ht="12.75">
      <c r="A223" s="100">
        <v>221</v>
      </c>
      <c r="B223" t="s">
        <v>883</v>
      </c>
      <c r="C223" t="s">
        <v>992</v>
      </c>
      <c r="D223" t="s">
        <v>207</v>
      </c>
      <c r="E223" s="99">
        <v>2687.55</v>
      </c>
      <c r="F223" t="s">
        <v>993</v>
      </c>
      <c r="G223" s="99">
        <v>2687.55</v>
      </c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</row>
    <row r="224" spans="1:45" ht="12.75">
      <c r="A224" s="100">
        <v>222</v>
      </c>
      <c r="B224" t="s">
        <v>883</v>
      </c>
      <c r="C224" t="s">
        <v>994</v>
      </c>
      <c r="D224" t="s">
        <v>207</v>
      </c>
      <c r="E224" s="99">
        <v>2687.55</v>
      </c>
      <c r="F224" t="s">
        <v>995</v>
      </c>
      <c r="G224" s="99">
        <v>2687.55</v>
      </c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</row>
    <row r="225" spans="1:45" ht="12.75">
      <c r="A225" s="100">
        <v>223</v>
      </c>
      <c r="B225" t="s">
        <v>883</v>
      </c>
      <c r="C225" t="s">
        <v>996</v>
      </c>
      <c r="D225" t="s">
        <v>207</v>
      </c>
      <c r="E225" s="99">
        <v>2687.55</v>
      </c>
      <c r="F225" t="s">
        <v>997</v>
      </c>
      <c r="G225" s="99">
        <v>2687.55</v>
      </c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</row>
    <row r="226" spans="1:45" ht="12.75">
      <c r="A226" s="100">
        <v>224</v>
      </c>
      <c r="B226" t="s">
        <v>883</v>
      </c>
      <c r="C226" t="s">
        <v>998</v>
      </c>
      <c r="D226" t="s">
        <v>207</v>
      </c>
      <c r="E226" s="99">
        <v>2687.55</v>
      </c>
      <c r="F226" t="s">
        <v>999</v>
      </c>
      <c r="G226" s="99">
        <v>2687.55</v>
      </c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</row>
    <row r="227" spans="1:45" ht="12.75">
      <c r="A227" s="100">
        <v>225</v>
      </c>
      <c r="B227" t="s">
        <v>883</v>
      </c>
      <c r="C227" t="s">
        <v>1000</v>
      </c>
      <c r="D227" t="s">
        <v>207</v>
      </c>
      <c r="E227" s="99">
        <v>2687.55</v>
      </c>
      <c r="F227" t="s">
        <v>1001</v>
      </c>
      <c r="G227" s="99">
        <v>2687.55</v>
      </c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</row>
    <row r="228" spans="1:45" ht="12.75">
      <c r="A228" s="100">
        <v>226</v>
      </c>
      <c r="B228" t="s">
        <v>883</v>
      </c>
      <c r="C228" t="s">
        <v>1002</v>
      </c>
      <c r="D228" t="s">
        <v>207</v>
      </c>
      <c r="E228" s="99">
        <v>2687.55</v>
      </c>
      <c r="F228" t="s">
        <v>1003</v>
      </c>
      <c r="G228" s="99">
        <v>2687.55</v>
      </c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</row>
    <row r="229" spans="1:45" ht="12.75">
      <c r="A229" s="100">
        <v>227</v>
      </c>
      <c r="B229" t="s">
        <v>883</v>
      </c>
      <c r="C229" t="s">
        <v>1004</v>
      </c>
      <c r="D229" t="s">
        <v>207</v>
      </c>
      <c r="E229" s="99">
        <v>2687.55</v>
      </c>
      <c r="F229" t="s">
        <v>1005</v>
      </c>
      <c r="G229" s="99">
        <v>2687.55</v>
      </c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</row>
    <row r="230" spans="1:45" ht="12.75">
      <c r="A230" s="100">
        <v>228</v>
      </c>
      <c r="B230" t="s">
        <v>1006</v>
      </c>
      <c r="C230" t="s">
        <v>1007</v>
      </c>
      <c r="D230" t="s">
        <v>207</v>
      </c>
      <c r="E230" s="99">
        <v>2687.55</v>
      </c>
      <c r="F230" t="s">
        <v>1008</v>
      </c>
      <c r="G230" s="99">
        <v>2687.55</v>
      </c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</row>
    <row r="231" spans="1:45" ht="12.75">
      <c r="A231" s="100">
        <v>229</v>
      </c>
      <c r="B231" t="s">
        <v>1006</v>
      </c>
      <c r="C231" t="s">
        <v>1009</v>
      </c>
      <c r="D231" t="s">
        <v>207</v>
      </c>
      <c r="E231" s="99">
        <v>2687.55</v>
      </c>
      <c r="F231" t="s">
        <v>1010</v>
      </c>
      <c r="G231" s="99">
        <v>2687.55</v>
      </c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</row>
    <row r="232" spans="1:45" ht="12.75">
      <c r="A232" s="100">
        <v>230</v>
      </c>
      <c r="B232" t="s">
        <v>1006</v>
      </c>
      <c r="C232" t="s">
        <v>1011</v>
      </c>
      <c r="D232" t="s">
        <v>207</v>
      </c>
      <c r="E232" s="99">
        <v>2687.55</v>
      </c>
      <c r="F232" t="s">
        <v>1012</v>
      </c>
      <c r="G232" s="99">
        <v>2687.55</v>
      </c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</row>
    <row r="233" spans="1:45" ht="12.75">
      <c r="A233" s="100">
        <v>231</v>
      </c>
      <c r="B233" t="s">
        <v>1006</v>
      </c>
      <c r="C233" t="s">
        <v>1013</v>
      </c>
      <c r="D233" t="s">
        <v>207</v>
      </c>
      <c r="E233" s="99">
        <v>2687.55</v>
      </c>
      <c r="F233" t="s">
        <v>1014</v>
      </c>
      <c r="G233" s="99">
        <v>2687.55</v>
      </c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</row>
    <row r="234" spans="1:45" ht="12.75">
      <c r="A234" s="100">
        <v>232</v>
      </c>
      <c r="B234" t="s">
        <v>1006</v>
      </c>
      <c r="C234" t="s">
        <v>1015</v>
      </c>
      <c r="D234" t="s">
        <v>207</v>
      </c>
      <c r="E234" s="99">
        <v>2687.55</v>
      </c>
      <c r="F234" t="s">
        <v>1016</v>
      </c>
      <c r="G234" s="99">
        <v>2687.55</v>
      </c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</row>
    <row r="235" spans="1:45" ht="12.75">
      <c r="A235" s="100">
        <v>233</v>
      </c>
      <c r="B235" t="s">
        <v>1006</v>
      </c>
      <c r="C235" t="s">
        <v>1017</v>
      </c>
      <c r="D235" t="s">
        <v>207</v>
      </c>
      <c r="E235" s="99">
        <v>2687.55</v>
      </c>
      <c r="F235" t="s">
        <v>1018</v>
      </c>
      <c r="G235" s="99">
        <v>2687.55</v>
      </c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</row>
    <row r="236" spans="1:45" ht="12.75">
      <c r="A236" s="100">
        <v>234</v>
      </c>
      <c r="B236" t="s">
        <v>1006</v>
      </c>
      <c r="C236" t="s">
        <v>1019</v>
      </c>
      <c r="D236" t="s">
        <v>207</v>
      </c>
      <c r="E236" s="99">
        <v>2687.55</v>
      </c>
      <c r="F236" t="s">
        <v>1020</v>
      </c>
      <c r="G236" s="99">
        <v>2687.55</v>
      </c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</row>
    <row r="237" spans="1:45" ht="12.75">
      <c r="A237" s="100">
        <v>235</v>
      </c>
      <c r="B237" t="s">
        <v>1006</v>
      </c>
      <c r="C237" t="s">
        <v>1021</v>
      </c>
      <c r="D237" t="s">
        <v>207</v>
      </c>
      <c r="E237" s="99">
        <v>2687.55</v>
      </c>
      <c r="F237" t="s">
        <v>1022</v>
      </c>
      <c r="G237" s="99">
        <v>2687.55</v>
      </c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</row>
    <row r="238" spans="1:45" ht="12.75">
      <c r="A238" s="100">
        <v>236</v>
      </c>
      <c r="B238" t="s">
        <v>1006</v>
      </c>
      <c r="C238" t="s">
        <v>1023</v>
      </c>
      <c r="D238" t="s">
        <v>207</v>
      </c>
      <c r="E238" s="99">
        <v>2687.55</v>
      </c>
      <c r="F238" t="s">
        <v>1024</v>
      </c>
      <c r="G238" s="99">
        <v>2687.55</v>
      </c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</row>
    <row r="239" spans="1:45" ht="12.75">
      <c r="A239" s="100">
        <v>237</v>
      </c>
      <c r="B239" t="s">
        <v>1006</v>
      </c>
      <c r="C239" t="s">
        <v>1025</v>
      </c>
      <c r="D239" t="s">
        <v>207</v>
      </c>
      <c r="E239" s="99">
        <v>2687.55</v>
      </c>
      <c r="F239" t="s">
        <v>1026</v>
      </c>
      <c r="G239" s="99">
        <v>2687.55</v>
      </c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</row>
    <row r="240" spans="1:45" ht="12.75">
      <c r="A240" s="100">
        <v>238</v>
      </c>
      <c r="B240" t="s">
        <v>1006</v>
      </c>
      <c r="C240" t="s">
        <v>1027</v>
      </c>
      <c r="D240" t="s">
        <v>207</v>
      </c>
      <c r="E240" s="99">
        <v>2687.55</v>
      </c>
      <c r="F240" t="s">
        <v>1028</v>
      </c>
      <c r="G240" s="99">
        <v>2687.55</v>
      </c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</row>
    <row r="241" spans="1:45" ht="12.75">
      <c r="A241" s="100">
        <v>239</v>
      </c>
      <c r="B241" t="s">
        <v>1006</v>
      </c>
      <c r="C241" t="s">
        <v>1029</v>
      </c>
      <c r="D241" t="s">
        <v>207</v>
      </c>
      <c r="E241" s="99">
        <v>2687.55</v>
      </c>
      <c r="F241" t="s">
        <v>1030</v>
      </c>
      <c r="G241" s="99">
        <v>2687.55</v>
      </c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</row>
    <row r="242" spans="1:45" ht="12.75">
      <c r="A242" s="100">
        <v>240</v>
      </c>
      <c r="B242" t="s">
        <v>1006</v>
      </c>
      <c r="C242" t="s">
        <v>1031</v>
      </c>
      <c r="D242" t="s">
        <v>207</v>
      </c>
      <c r="E242" s="99">
        <v>2687.55</v>
      </c>
      <c r="F242" t="s">
        <v>1032</v>
      </c>
      <c r="G242" s="99">
        <v>2687.55</v>
      </c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</row>
    <row r="243" spans="1:45" ht="12.75">
      <c r="A243" s="100">
        <v>241</v>
      </c>
      <c r="B243" t="s">
        <v>1006</v>
      </c>
      <c r="C243" t="s">
        <v>1033</v>
      </c>
      <c r="D243" t="s">
        <v>207</v>
      </c>
      <c r="E243" s="99">
        <v>2687.55</v>
      </c>
      <c r="F243" t="s">
        <v>1034</v>
      </c>
      <c r="G243" s="99">
        <v>2687.55</v>
      </c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</row>
    <row r="244" spans="1:45" ht="12.75">
      <c r="A244" s="100">
        <v>242</v>
      </c>
      <c r="B244" t="s">
        <v>1006</v>
      </c>
      <c r="C244" t="s">
        <v>1035</v>
      </c>
      <c r="D244" t="s">
        <v>207</v>
      </c>
      <c r="E244" s="99">
        <v>2687.55</v>
      </c>
      <c r="F244" t="s">
        <v>1036</v>
      </c>
      <c r="G244" s="99">
        <v>2687.55</v>
      </c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</row>
    <row r="245" spans="1:45" ht="12.75">
      <c r="A245" s="100">
        <v>243</v>
      </c>
      <c r="B245" t="s">
        <v>1006</v>
      </c>
      <c r="C245" t="s">
        <v>1037</v>
      </c>
      <c r="D245" t="s">
        <v>207</v>
      </c>
      <c r="E245" s="99">
        <v>2687.55</v>
      </c>
      <c r="F245" t="s">
        <v>1038</v>
      </c>
      <c r="G245" s="99">
        <v>2687.55</v>
      </c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</row>
    <row r="246" spans="1:45" ht="12.75">
      <c r="A246" s="100">
        <v>244</v>
      </c>
      <c r="B246" t="s">
        <v>1006</v>
      </c>
      <c r="C246" t="s">
        <v>1039</v>
      </c>
      <c r="D246" t="s">
        <v>207</v>
      </c>
      <c r="E246" s="99">
        <v>2687.55</v>
      </c>
      <c r="F246" t="s">
        <v>1040</v>
      </c>
      <c r="G246" s="99">
        <v>2687.55</v>
      </c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</row>
    <row r="247" spans="1:45" ht="12.75">
      <c r="A247" s="100">
        <v>245</v>
      </c>
      <c r="B247" t="s">
        <v>1006</v>
      </c>
      <c r="C247" t="s">
        <v>1041</v>
      </c>
      <c r="D247" t="s">
        <v>207</v>
      </c>
      <c r="E247" s="99">
        <v>2687.55</v>
      </c>
      <c r="F247" t="s">
        <v>1042</v>
      </c>
      <c r="G247" s="99">
        <v>2687.55</v>
      </c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</row>
    <row r="248" spans="1:45" ht="12.75">
      <c r="A248" s="100">
        <v>246</v>
      </c>
      <c r="B248" t="s">
        <v>1006</v>
      </c>
      <c r="C248" t="s">
        <v>1043</v>
      </c>
      <c r="D248" t="s">
        <v>207</v>
      </c>
      <c r="E248" s="99">
        <v>2687.55</v>
      </c>
      <c r="F248" t="s">
        <v>1044</v>
      </c>
      <c r="G248" s="99">
        <v>2687.55</v>
      </c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</row>
    <row r="249" spans="1:45" ht="12.75">
      <c r="A249" s="100">
        <v>247</v>
      </c>
      <c r="B249" t="s">
        <v>1006</v>
      </c>
      <c r="C249" t="s">
        <v>1045</v>
      </c>
      <c r="D249" t="s">
        <v>207</v>
      </c>
      <c r="E249" s="99">
        <v>2687.55</v>
      </c>
      <c r="F249" t="s">
        <v>1046</v>
      </c>
      <c r="G249" s="99">
        <v>2687.55</v>
      </c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</row>
    <row r="250" spans="1:45" ht="12.75">
      <c r="A250" s="100">
        <v>248</v>
      </c>
      <c r="B250" t="s">
        <v>1006</v>
      </c>
      <c r="C250" t="s">
        <v>1047</v>
      </c>
      <c r="D250" t="s">
        <v>207</v>
      </c>
      <c r="E250" s="99">
        <v>2687.55</v>
      </c>
      <c r="F250" t="s">
        <v>1048</v>
      </c>
      <c r="G250" s="99">
        <v>2687.55</v>
      </c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</row>
    <row r="251" spans="1:45" ht="12.75">
      <c r="A251" s="100">
        <v>249</v>
      </c>
      <c r="B251" t="s">
        <v>1006</v>
      </c>
      <c r="C251" t="s">
        <v>1049</v>
      </c>
      <c r="D251" t="s">
        <v>207</v>
      </c>
      <c r="E251" s="99">
        <v>2687.55</v>
      </c>
      <c r="F251" t="s">
        <v>1050</v>
      </c>
      <c r="G251" s="99">
        <v>2687.55</v>
      </c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</row>
    <row r="252" spans="1:45" ht="12.75">
      <c r="A252" s="100">
        <v>250</v>
      </c>
      <c r="B252" t="s">
        <v>1006</v>
      </c>
      <c r="C252" t="s">
        <v>1051</v>
      </c>
      <c r="D252" t="s">
        <v>207</v>
      </c>
      <c r="E252" s="99">
        <v>2687.55</v>
      </c>
      <c r="F252" t="s">
        <v>1052</v>
      </c>
      <c r="G252" s="99">
        <v>2687.55</v>
      </c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</row>
    <row r="253" spans="1:45" ht="12.75">
      <c r="A253" s="100">
        <v>251</v>
      </c>
      <c r="B253" t="s">
        <v>1006</v>
      </c>
      <c r="C253" t="s">
        <v>1053</v>
      </c>
      <c r="D253" t="s">
        <v>207</v>
      </c>
      <c r="E253" s="99">
        <v>2687.55</v>
      </c>
      <c r="F253" t="s">
        <v>1054</v>
      </c>
      <c r="G253" s="99">
        <v>2687.55</v>
      </c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</row>
    <row r="254" spans="1:45" ht="12.75">
      <c r="A254" s="100">
        <v>252</v>
      </c>
      <c r="B254" t="s">
        <v>1006</v>
      </c>
      <c r="C254" t="s">
        <v>1055</v>
      </c>
      <c r="D254" t="s">
        <v>207</v>
      </c>
      <c r="E254" s="99">
        <v>2687.55</v>
      </c>
      <c r="F254" t="s">
        <v>1056</v>
      </c>
      <c r="G254" s="99">
        <v>2687.55</v>
      </c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</row>
    <row r="255" spans="1:45" ht="12.75">
      <c r="A255" s="100">
        <v>253</v>
      </c>
      <c r="B255" t="s">
        <v>1006</v>
      </c>
      <c r="C255" t="s">
        <v>1057</v>
      </c>
      <c r="D255" t="s">
        <v>207</v>
      </c>
      <c r="E255" s="99">
        <v>2687.55</v>
      </c>
      <c r="F255" t="s">
        <v>1058</v>
      </c>
      <c r="G255" s="99">
        <v>2687.55</v>
      </c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</row>
    <row r="256" spans="1:45" ht="12.75">
      <c r="A256" s="100">
        <v>254</v>
      </c>
      <c r="B256" t="s">
        <v>1006</v>
      </c>
      <c r="C256" t="s">
        <v>1059</v>
      </c>
      <c r="D256" t="s">
        <v>207</v>
      </c>
      <c r="E256" s="99">
        <v>2687.55</v>
      </c>
      <c r="F256" t="s">
        <v>1060</v>
      </c>
      <c r="G256" s="99">
        <v>2687.55</v>
      </c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</row>
    <row r="257" spans="1:45" ht="12.75">
      <c r="A257" s="100">
        <v>255</v>
      </c>
      <c r="B257" t="s">
        <v>1006</v>
      </c>
      <c r="C257" t="s">
        <v>1061</v>
      </c>
      <c r="D257" t="s">
        <v>207</v>
      </c>
      <c r="E257" s="99">
        <v>2687.55</v>
      </c>
      <c r="F257" t="s">
        <v>1062</v>
      </c>
      <c r="G257" s="99">
        <v>2687.55</v>
      </c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</row>
    <row r="258" spans="1:45" ht="12.75">
      <c r="A258" s="100">
        <v>256</v>
      </c>
      <c r="B258" t="s">
        <v>1006</v>
      </c>
      <c r="C258" t="s">
        <v>1063</v>
      </c>
      <c r="D258" t="s">
        <v>207</v>
      </c>
      <c r="E258" s="99">
        <v>2687.55</v>
      </c>
      <c r="F258" t="s">
        <v>1064</v>
      </c>
      <c r="G258" s="99">
        <v>2687.55</v>
      </c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</row>
    <row r="259" spans="1:45" ht="12.75">
      <c r="A259" s="100">
        <v>257</v>
      </c>
      <c r="B259" t="s">
        <v>1006</v>
      </c>
      <c r="C259" t="s">
        <v>1065</v>
      </c>
      <c r="D259" t="s">
        <v>207</v>
      </c>
      <c r="E259" s="99">
        <v>2687.55</v>
      </c>
      <c r="F259" t="s">
        <v>1066</v>
      </c>
      <c r="G259" s="99">
        <v>2687.55</v>
      </c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</row>
    <row r="260" spans="1:45" ht="12.75">
      <c r="A260" s="100">
        <v>258</v>
      </c>
      <c r="B260" t="s">
        <v>1006</v>
      </c>
      <c r="C260" t="s">
        <v>1067</v>
      </c>
      <c r="D260" t="s">
        <v>207</v>
      </c>
      <c r="E260" s="99">
        <v>2687.55</v>
      </c>
      <c r="F260" t="s">
        <v>1068</v>
      </c>
      <c r="G260" s="99">
        <v>2687.55</v>
      </c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</row>
    <row r="261" spans="1:45" ht="12.75">
      <c r="A261" s="100">
        <v>259</v>
      </c>
      <c r="B261" t="s">
        <v>1006</v>
      </c>
      <c r="C261" t="s">
        <v>1069</v>
      </c>
      <c r="D261" t="s">
        <v>207</v>
      </c>
      <c r="E261" s="99">
        <v>2687.55</v>
      </c>
      <c r="F261" t="s">
        <v>1070</v>
      </c>
      <c r="G261" s="99">
        <v>2687.55</v>
      </c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</row>
    <row r="262" spans="1:45" ht="12.75">
      <c r="A262" s="100">
        <v>260</v>
      </c>
      <c r="B262" t="s">
        <v>1006</v>
      </c>
      <c r="C262" t="s">
        <v>1071</v>
      </c>
      <c r="D262" t="s">
        <v>207</v>
      </c>
      <c r="E262" s="99">
        <v>2687.55</v>
      </c>
      <c r="F262" t="s">
        <v>1072</v>
      </c>
      <c r="G262" s="99">
        <v>2687.55</v>
      </c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</row>
    <row r="263" spans="1:45" ht="12.75">
      <c r="A263" s="100">
        <v>261</v>
      </c>
      <c r="B263" t="s">
        <v>1006</v>
      </c>
      <c r="C263" t="s">
        <v>1073</v>
      </c>
      <c r="D263" t="s">
        <v>207</v>
      </c>
      <c r="E263" s="99">
        <v>2687.55</v>
      </c>
      <c r="F263" t="s">
        <v>1074</v>
      </c>
      <c r="G263" s="99">
        <v>2687.55</v>
      </c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</row>
    <row r="264" spans="1:45" ht="12.75">
      <c r="A264" s="100">
        <v>262</v>
      </c>
      <c r="B264" t="s">
        <v>1006</v>
      </c>
      <c r="C264" t="s">
        <v>1075</v>
      </c>
      <c r="D264" t="s">
        <v>207</v>
      </c>
      <c r="E264" s="99">
        <v>2687.55</v>
      </c>
      <c r="F264" t="s">
        <v>1076</v>
      </c>
      <c r="G264" s="99">
        <v>2687.55</v>
      </c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</row>
    <row r="265" spans="1:45" ht="12.75">
      <c r="A265" s="100">
        <v>263</v>
      </c>
      <c r="B265" t="s">
        <v>1006</v>
      </c>
      <c r="C265" t="s">
        <v>1077</v>
      </c>
      <c r="D265" t="s">
        <v>207</v>
      </c>
      <c r="E265" s="99">
        <v>2687.55</v>
      </c>
      <c r="F265" t="s">
        <v>1078</v>
      </c>
      <c r="G265" s="99">
        <v>2687.55</v>
      </c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</row>
    <row r="266" spans="1:45" ht="12.75">
      <c r="A266" s="100">
        <v>264</v>
      </c>
      <c r="B266" t="s">
        <v>1006</v>
      </c>
      <c r="C266" t="s">
        <v>1079</v>
      </c>
      <c r="D266" t="s">
        <v>207</v>
      </c>
      <c r="E266" s="99">
        <v>2687.55</v>
      </c>
      <c r="F266" t="s">
        <v>1080</v>
      </c>
      <c r="G266" s="99">
        <v>2687.55</v>
      </c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</row>
    <row r="267" spans="1:45" ht="12.75">
      <c r="A267" s="100">
        <v>265</v>
      </c>
      <c r="B267" t="s">
        <v>1006</v>
      </c>
      <c r="C267" t="s">
        <v>1081</v>
      </c>
      <c r="D267" t="s">
        <v>207</v>
      </c>
      <c r="E267" s="99">
        <v>2687.55</v>
      </c>
      <c r="F267" t="s">
        <v>1082</v>
      </c>
      <c r="G267" s="99">
        <v>2687.55</v>
      </c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</row>
    <row r="268" spans="1:45" ht="12.75">
      <c r="A268" s="100">
        <v>266</v>
      </c>
      <c r="B268" t="s">
        <v>1083</v>
      </c>
      <c r="C268" t="s">
        <v>1084</v>
      </c>
      <c r="D268" t="s">
        <v>207</v>
      </c>
      <c r="E268" s="99">
        <v>5496.87</v>
      </c>
      <c r="F268" t="s">
        <v>1085</v>
      </c>
      <c r="G268" s="99">
        <v>5496.87</v>
      </c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</row>
    <row r="269" spans="1:45" ht="12.75">
      <c r="A269" s="100">
        <v>267</v>
      </c>
      <c r="B269" t="s">
        <v>1086</v>
      </c>
      <c r="C269" t="s">
        <v>1087</v>
      </c>
      <c r="D269" t="s">
        <v>207</v>
      </c>
      <c r="E269" s="99">
        <v>7742.85</v>
      </c>
      <c r="F269" t="s">
        <v>1088</v>
      </c>
      <c r="G269" s="99">
        <v>7742.85</v>
      </c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</row>
    <row r="270" spans="1:45" ht="12.75">
      <c r="A270" s="157"/>
      <c r="B270" s="150"/>
      <c r="C270" s="150"/>
      <c r="D270" s="150"/>
      <c r="E270" s="151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</row>
    <row r="271" spans="1:45" ht="12.75">
      <c r="A271" s="157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</row>
    <row r="272" spans="1:45" ht="12.75">
      <c r="A272" s="157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</row>
    <row r="273" spans="1:45" ht="12.75">
      <c r="A273" s="157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</row>
    <row r="274" spans="1:45" ht="12.75">
      <c r="A274" s="157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</row>
    <row r="275" spans="1:45" ht="12.75">
      <c r="A275" s="157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</row>
    <row r="276" spans="1:45" ht="12.75">
      <c r="A276" s="157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</row>
    <row r="277" spans="1:45" ht="12.75">
      <c r="A277" s="157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</row>
    <row r="278" spans="1:45" ht="12.75">
      <c r="A278" s="157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</row>
    <row r="279" spans="1:45" ht="12.75">
      <c r="A279" s="157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</row>
    <row r="280" spans="1:45" ht="12.75">
      <c r="A280" s="157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</row>
    <row r="281" spans="1:45" ht="12.75">
      <c r="A281" s="157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</row>
    <row r="282" spans="1:45" ht="12.75">
      <c r="A282" s="157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</row>
    <row r="283" spans="1:45" ht="12.75">
      <c r="A283" s="157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</row>
    <row r="284" spans="1:45" ht="12.75">
      <c r="A284" s="157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</row>
    <row r="285" spans="1:45" ht="12.75">
      <c r="A285" s="157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</row>
    <row r="286" spans="1:45" ht="12.75">
      <c r="A286" s="157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</row>
    <row r="287" spans="1:45" ht="12.75">
      <c r="A287" s="157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</row>
    <row r="288" spans="1:45" ht="12.75">
      <c r="A288" s="157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</row>
    <row r="289" spans="1:45" ht="12.75">
      <c r="A289" s="157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</row>
    <row r="290" spans="1:45" ht="12.75">
      <c r="A290" s="157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</row>
    <row r="291" spans="1:45" ht="12.75">
      <c r="A291" s="157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</row>
    <row r="292" spans="1:45" ht="12.75">
      <c r="A292" s="157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</row>
    <row r="293" spans="1:45" ht="12.75">
      <c r="A293" s="157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</row>
    <row r="294" spans="1:45" ht="12.75">
      <c r="A294" s="158"/>
      <c r="B294" s="159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</row>
    <row r="295" spans="2:45" ht="12.75">
      <c r="B295" s="161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</row>
    <row r="296" spans="2:45" ht="12.75">
      <c r="B296" s="161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</row>
    <row r="297" spans="2:45" ht="12.75">
      <c r="B297" s="161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</row>
    <row r="298" spans="2:45" ht="12.75">
      <c r="B298" s="161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</row>
    <row r="299" spans="2:45" ht="12.75">
      <c r="B299" s="161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</row>
    <row r="300" spans="2:45" ht="12.75">
      <c r="B300" s="161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</row>
    <row r="301" spans="2:45" ht="12.75">
      <c r="B301" s="161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</row>
    <row r="302" spans="2:45" ht="12.75">
      <c r="B302" s="161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</row>
    <row r="303" spans="2:45" ht="12.75">
      <c r="B303" s="161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</row>
    <row r="304" spans="2:45" ht="12.75">
      <c r="B304" s="161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</row>
    <row r="305" spans="2:45" ht="12.75">
      <c r="B305" s="161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</row>
    <row r="306" spans="2:45" ht="12.75">
      <c r="B306" s="161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</row>
    <row r="307" spans="2:45" ht="12.75">
      <c r="B307" s="161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</row>
    <row r="308" spans="2:45" ht="12.75">
      <c r="B308" s="161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</row>
    <row r="309" spans="2:45" ht="12.75">
      <c r="B309" s="161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</row>
    <row r="310" spans="2:45" ht="12.75">
      <c r="B310" s="161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</row>
    <row r="311" spans="2:45" ht="12.75">
      <c r="B311" s="161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</row>
    <row r="312" spans="2:45" ht="12.75">
      <c r="B312" s="161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</row>
    <row r="313" spans="2:45" ht="12.75">
      <c r="B313" s="161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</row>
    <row r="314" spans="2:45" ht="12.75">
      <c r="B314" s="161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</row>
    <row r="315" spans="2:45" ht="12.75">
      <c r="B315" s="161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</row>
    <row r="316" spans="2:45" ht="12.75">
      <c r="B316" s="161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</row>
    <row r="317" spans="2:45" ht="12.75">
      <c r="B317" s="161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</row>
    <row r="318" spans="2:45" ht="12.75">
      <c r="B318" s="161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</row>
    <row r="319" spans="2:45" ht="12.75">
      <c r="B319" s="161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</row>
    <row r="320" spans="2:45" ht="12.75">
      <c r="B320" s="161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</row>
    <row r="321" spans="2:45" ht="12.75">
      <c r="B321" s="161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</row>
    <row r="322" spans="2:45" ht="12.75">
      <c r="B322" s="161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</row>
    <row r="323" spans="2:45" ht="12.75">
      <c r="B323" s="161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</row>
    <row r="324" spans="2:45" ht="12.75">
      <c r="B324" s="161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</row>
    <row r="325" spans="2:45" ht="12.75">
      <c r="B325" s="161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</row>
    <row r="326" spans="2:45" ht="12.75">
      <c r="B326" s="161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</row>
    <row r="327" spans="2:45" ht="12.75">
      <c r="B327" s="161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</row>
    <row r="328" spans="2:45" ht="12.75">
      <c r="B328" s="161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</row>
    <row r="329" spans="2:45" ht="12.75">
      <c r="B329" s="161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</row>
    <row r="330" spans="2:45" ht="12.75">
      <c r="B330" s="161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</row>
    <row r="331" spans="2:45" ht="12.75">
      <c r="B331" s="161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</row>
    <row r="332" spans="2:45" ht="12.75">
      <c r="B332" s="161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</row>
    <row r="333" spans="2:45" ht="12.75">
      <c r="B333" s="161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</row>
    <row r="334" spans="2:45" ht="12.75">
      <c r="B334" s="161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</row>
    <row r="335" spans="2:45" ht="12.75">
      <c r="B335" s="161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</row>
    <row r="336" spans="2:45" ht="12.75">
      <c r="B336" s="161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</row>
    <row r="337" spans="2:45" ht="12.75">
      <c r="B337" s="161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</row>
    <row r="338" spans="2:45" ht="12.75">
      <c r="B338" s="161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</row>
    <row r="339" spans="2:45" ht="12.75">
      <c r="B339" s="161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</row>
    <row r="340" spans="2:45" ht="12.75">
      <c r="B340" s="161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</row>
    <row r="341" spans="2:45" ht="12.75">
      <c r="B341" s="161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</row>
    <row r="342" spans="2:45" ht="12.75">
      <c r="B342" s="161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</row>
    <row r="343" spans="2:45" ht="12.75">
      <c r="B343" s="161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</row>
    <row r="344" spans="2:45" ht="12.75">
      <c r="B344" s="161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</row>
    <row r="345" spans="2:45" ht="12.75">
      <c r="B345" s="161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</row>
    <row r="346" spans="2:45" ht="12.75">
      <c r="B346" s="161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</row>
    <row r="347" spans="2:45" ht="12.75">
      <c r="B347" s="161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</row>
    <row r="348" spans="2:45" ht="12.75">
      <c r="B348" s="161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</row>
    <row r="349" spans="2:45" ht="12.75">
      <c r="B349" s="161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</row>
    <row r="350" spans="2:45" ht="12.75">
      <c r="B350" s="161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</row>
    <row r="351" spans="2:45" ht="12.75">
      <c r="B351" s="161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</row>
    <row r="352" spans="2:45" ht="12.75">
      <c r="B352" s="161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</row>
    <row r="353" spans="2:45" ht="12.75">
      <c r="B353" s="161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</row>
    <row r="354" spans="2:45" ht="12.75">
      <c r="B354" s="161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</row>
    <row r="355" spans="2:45" ht="12.75">
      <c r="B355" s="161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</row>
    <row r="356" spans="2:45" ht="12.75">
      <c r="B356" s="161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</row>
    <row r="357" spans="2:45" ht="12.75">
      <c r="B357" s="161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</row>
    <row r="358" spans="2:45" ht="12.75">
      <c r="B358" s="161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</row>
    <row r="359" spans="2:45" ht="12.75">
      <c r="B359" s="161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</row>
    <row r="360" spans="2:45" ht="12.75">
      <c r="B360" s="161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</row>
    <row r="361" spans="2:45" ht="12.75">
      <c r="B361" s="161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</row>
    <row r="362" spans="2:45" ht="12.75">
      <c r="B362" s="161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</row>
    <row r="363" spans="2:45" ht="12.75">
      <c r="B363" s="161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</row>
    <row r="364" spans="2:45" ht="12.75">
      <c r="B364" s="161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</row>
    <row r="365" spans="2:45" ht="12.75">
      <c r="B365" s="161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</row>
    <row r="366" spans="2:45" ht="12.75">
      <c r="B366" s="161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</row>
    <row r="367" spans="2:45" ht="12.75">
      <c r="B367" s="161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</row>
    <row r="368" spans="2:45" ht="12.75">
      <c r="B368" s="161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</row>
    <row r="369" spans="2:45" ht="12.75">
      <c r="B369" s="161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</row>
    <row r="370" spans="2:45" ht="12.75">
      <c r="B370" s="161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</row>
    <row r="371" spans="2:45" ht="12.75">
      <c r="B371" s="161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</row>
    <row r="372" spans="2:45" ht="12.75">
      <c r="B372" s="161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</row>
    <row r="373" spans="2:45" ht="12.75">
      <c r="B373" s="161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</row>
    <row r="374" spans="2:45" ht="12.75">
      <c r="B374" s="161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</row>
    <row r="375" spans="2:45" ht="12.75">
      <c r="B375" s="161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</row>
    <row r="376" spans="2:45" ht="12.75">
      <c r="B376" s="161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</row>
    <row r="377" spans="2:45" ht="12.75">
      <c r="B377" s="161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</row>
    <row r="378" spans="2:45" ht="12.75">
      <c r="B378" s="161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</row>
    <row r="379" spans="2:45" ht="12.75">
      <c r="B379" s="161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</row>
    <row r="380" spans="2:45" ht="12.75">
      <c r="B380" s="161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</row>
    <row r="381" spans="2:45" ht="12.75">
      <c r="B381" s="161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</row>
    <row r="382" spans="2:45" ht="12.75">
      <c r="B382" s="161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</row>
    <row r="383" spans="2:45" ht="12.75">
      <c r="B383" s="161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</row>
    <row r="384" spans="2:45" ht="12.75">
      <c r="B384" s="161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</row>
    <row r="385" spans="2:45" ht="12.75">
      <c r="B385" s="161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</row>
    <row r="386" spans="2:45" ht="12.75">
      <c r="B386" s="161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</row>
    <row r="387" spans="2:45" ht="12.75">
      <c r="B387" s="161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</row>
    <row r="388" spans="2:45" ht="12.75">
      <c r="B388" s="161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</row>
    <row r="389" spans="2:45" ht="12.75">
      <c r="B389" s="161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</row>
    <row r="390" spans="2:45" ht="12.75">
      <c r="B390" s="161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</row>
    <row r="391" spans="2:45" ht="12.75">
      <c r="B391" s="161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</row>
    <row r="392" spans="2:45" ht="12.75">
      <c r="B392" s="161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</row>
    <row r="393" spans="2:45" ht="12.75">
      <c r="B393" s="161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</row>
    <row r="394" spans="2:45" ht="12.75">
      <c r="B394" s="161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</row>
    <row r="395" spans="2:45" ht="12.75">
      <c r="B395" s="161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</row>
    <row r="396" spans="2:45" ht="12.75">
      <c r="B396" s="161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</row>
    <row r="397" spans="2:45" ht="12.75">
      <c r="B397" s="161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</row>
    <row r="398" spans="2:45" ht="12.75">
      <c r="B398" s="161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</row>
    <row r="399" spans="2:45" ht="12.75">
      <c r="B399" s="161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</row>
    <row r="400" spans="2:45" ht="12.75">
      <c r="B400" s="161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</row>
    <row r="401" spans="2:45" ht="12.75">
      <c r="B401" s="161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</row>
    <row r="402" spans="2:45" ht="12.75">
      <c r="B402" s="161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</row>
    <row r="403" spans="2:45" ht="12.75">
      <c r="B403" s="161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</row>
    <row r="404" spans="2:45" ht="12.75">
      <c r="B404" s="161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</row>
    <row r="405" spans="2:45" ht="12.75">
      <c r="B405" s="161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</row>
    <row r="406" spans="2:45" ht="12.75">
      <c r="B406" s="161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</row>
    <row r="407" spans="2:45" ht="12.75">
      <c r="B407" s="161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</row>
    <row r="408" spans="2:45" ht="12.75">
      <c r="B408" s="161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</row>
    <row r="409" spans="2:45" ht="12.75">
      <c r="B409" s="161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</row>
    <row r="410" spans="2:45" ht="12.75">
      <c r="B410" s="161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</row>
    <row r="411" spans="2:45" ht="12.75">
      <c r="B411" s="161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</row>
    <row r="412" spans="2:45" ht="12.75">
      <c r="B412" s="161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</row>
    <row r="413" spans="2:45" ht="12.75">
      <c r="B413" s="161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</row>
    <row r="414" spans="2:45" ht="12.75">
      <c r="B414" s="161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</row>
    <row r="415" spans="2:45" ht="12.75">
      <c r="B415" s="161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</row>
    <row r="416" spans="2:45" ht="12.75">
      <c r="B416" s="161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</row>
    <row r="417" spans="2:45" ht="12.75">
      <c r="B417" s="161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</row>
    <row r="418" spans="2:45" ht="12.75">
      <c r="B418" s="161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</row>
    <row r="419" spans="2:45" ht="12.75">
      <c r="B419" s="161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</row>
    <row r="420" spans="2:45" ht="12.75">
      <c r="B420" s="161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</row>
    <row r="421" spans="2:45" ht="12.75">
      <c r="B421" s="161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</row>
    <row r="422" spans="2:45" ht="12.75">
      <c r="B422" s="161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</row>
    <row r="423" spans="2:45" ht="12.75">
      <c r="B423" s="161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</row>
    <row r="424" spans="2:45" ht="12.75">
      <c r="B424" s="161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</row>
    <row r="425" spans="2:45" ht="12.75">
      <c r="B425" s="161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</row>
    <row r="426" spans="2:45" ht="12.75">
      <c r="B426" s="161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</row>
    <row r="427" spans="2:45" ht="12.75">
      <c r="B427" s="161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</row>
    <row r="428" spans="2:45" ht="12.75">
      <c r="B428" s="161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</row>
    <row r="429" spans="2:45" ht="12.75">
      <c r="B429" s="161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</row>
    <row r="430" spans="2:45" ht="12.75">
      <c r="B430" s="161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</row>
    <row r="431" spans="2:45" ht="12.75">
      <c r="B431" s="161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</row>
    <row r="432" spans="2:45" ht="12.75">
      <c r="B432" s="161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</row>
    <row r="433" spans="2:45" ht="12.75">
      <c r="B433" s="161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</row>
    <row r="434" spans="2:45" ht="12.75">
      <c r="B434" s="161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</row>
    <row r="435" spans="2:45" ht="12.75">
      <c r="B435" s="161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</row>
    <row r="436" spans="2:45" ht="12.75">
      <c r="B436" s="161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</row>
    <row r="437" spans="2:45" ht="12.75">
      <c r="B437" s="161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</row>
    <row r="438" spans="2:45" ht="12.75">
      <c r="B438" s="161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</row>
    <row r="439" spans="2:45" ht="12.75">
      <c r="B439" s="161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</row>
    <row r="440" spans="2:45" ht="12.75">
      <c r="B440" s="161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</row>
    <row r="441" spans="2:45" ht="12.75">
      <c r="B441" s="161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</row>
    <row r="442" spans="2:45" ht="12.75">
      <c r="B442" s="161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</row>
    <row r="443" spans="2:45" ht="12.75">
      <c r="B443" s="161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</row>
    <row r="444" spans="2:45" ht="12.75">
      <c r="B444" s="161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</row>
    <row r="445" spans="2:45" ht="12.75">
      <c r="B445" s="161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</row>
    <row r="446" spans="2:45" ht="12.75">
      <c r="B446" s="161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</row>
    <row r="447" spans="2:45" ht="12.75">
      <c r="B447" s="161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</row>
    <row r="448" spans="2:45" ht="12.75">
      <c r="B448" s="161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</row>
    <row r="449" spans="2:45" ht="12.75">
      <c r="B449" s="161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</row>
    <row r="450" spans="2:45" ht="12.75">
      <c r="B450" s="161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</row>
    <row r="451" spans="2:45" ht="12.75">
      <c r="B451" s="161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</row>
    <row r="452" spans="2:45" ht="12.75">
      <c r="B452" s="161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</row>
    <row r="453" spans="2:45" ht="12.75">
      <c r="B453" s="161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</row>
    <row r="454" spans="2:45" ht="12.75">
      <c r="B454" s="161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</row>
    <row r="455" spans="2:45" ht="12.75">
      <c r="B455" s="161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</row>
    <row r="456" spans="2:45" ht="12.75">
      <c r="B456" s="161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</row>
    <row r="457" spans="2:45" ht="12.75">
      <c r="B457" s="161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</row>
    <row r="458" spans="2:45" ht="12.75">
      <c r="B458" s="161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</row>
    <row r="459" spans="2:45" ht="12.75">
      <c r="B459" s="161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</row>
    <row r="460" spans="2:45" ht="12.75">
      <c r="B460" s="161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</row>
    <row r="461" spans="2:45" ht="12.75">
      <c r="B461" s="161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</row>
    <row r="462" spans="2:45" ht="12.75">
      <c r="B462" s="161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</row>
    <row r="463" spans="2:45" ht="12.75">
      <c r="B463" s="161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</row>
    <row r="464" spans="2:45" ht="12.75">
      <c r="B464" s="161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</row>
    <row r="465" spans="2:45" ht="12.75">
      <c r="B465" s="161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</row>
    <row r="466" spans="2:45" ht="12.75">
      <c r="B466" s="161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</row>
    <row r="467" spans="2:45" ht="12.75">
      <c r="B467" s="161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</row>
    <row r="468" spans="2:45" ht="12.75">
      <c r="B468" s="161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</row>
    <row r="469" spans="2:45" ht="12.75">
      <c r="B469" s="161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</row>
    <row r="470" spans="2:45" ht="12.75">
      <c r="B470" s="161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</row>
    <row r="471" spans="2:45" ht="12.75">
      <c r="B471" s="161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</row>
    <row r="472" spans="2:45" ht="12.75">
      <c r="B472" s="161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</row>
    <row r="473" spans="2:45" ht="12.75">
      <c r="B473" s="161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</row>
    <row r="474" spans="2:45" ht="12.75">
      <c r="B474" s="161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</row>
    <row r="475" spans="2:45" ht="12.75">
      <c r="B475" s="161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</row>
    <row r="476" spans="2:45" ht="12.75">
      <c r="B476" s="161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</row>
    <row r="477" spans="2:45" ht="12.75">
      <c r="B477" s="161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</row>
    <row r="478" spans="2:45" ht="12.75">
      <c r="B478" s="161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</row>
    <row r="479" spans="2:45" ht="12.75">
      <c r="B479" s="161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</row>
    <row r="480" spans="2:45" ht="12.75">
      <c r="B480" s="161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</row>
    <row r="481" spans="2:45" ht="12.75">
      <c r="B481" s="161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</row>
    <row r="482" spans="2:45" ht="12.75">
      <c r="B482" s="161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</row>
    <row r="483" spans="2:45" ht="12.75">
      <c r="B483" s="161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</row>
    <row r="484" spans="2:45" ht="12.75">
      <c r="B484" s="161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</row>
    <row r="485" spans="2:45" ht="12.75">
      <c r="B485" s="161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</row>
    <row r="486" spans="2:45" ht="12.75">
      <c r="B486" s="161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</row>
    <row r="487" spans="2:45" ht="12.75">
      <c r="B487" s="161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</row>
    <row r="488" spans="2:45" ht="12.75">
      <c r="B488" s="161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</row>
    <row r="489" spans="2:45" ht="12.75">
      <c r="B489" s="161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</row>
    <row r="490" spans="2:45" ht="12.75">
      <c r="B490" s="161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</row>
    <row r="491" spans="2:45" ht="12.75">
      <c r="B491" s="161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</row>
    <row r="492" spans="2:45" ht="12.75">
      <c r="B492" s="161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</row>
    <row r="493" spans="2:45" ht="12.75">
      <c r="B493" s="161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</row>
    <row r="494" spans="2:45" ht="12.75">
      <c r="B494" s="161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</row>
    <row r="495" spans="2:45" ht="12.75">
      <c r="B495" s="161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</row>
    <row r="496" spans="2:45" ht="12.75">
      <c r="B496" s="161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</row>
    <row r="497" spans="2:45" ht="12.75">
      <c r="B497" s="161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</row>
    <row r="498" spans="2:45" ht="12.75">
      <c r="B498" s="161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</row>
    <row r="499" spans="2:45" ht="12.75">
      <c r="B499" s="161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</row>
    <row r="500" spans="2:45" ht="12.75">
      <c r="B500" s="161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</row>
    <row r="501" spans="2:45" ht="12.75">
      <c r="B501" s="161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</row>
    <row r="502" spans="2:45" ht="12.75">
      <c r="B502" s="161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</row>
    <row r="503" spans="2:45" ht="12.75">
      <c r="B503" s="161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</row>
    <row r="504" spans="2:45" ht="12.75">
      <c r="B504" s="161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</row>
    <row r="505" spans="2:45" ht="12.75">
      <c r="B505" s="161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</row>
    <row r="506" spans="2:45" ht="12.75">
      <c r="B506" s="161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</row>
    <row r="507" spans="2:45" ht="12.75">
      <c r="B507" s="161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</row>
    <row r="508" spans="2:45" ht="12.75">
      <c r="B508" s="161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</row>
    <row r="509" spans="2:45" ht="12.75">
      <c r="B509" s="161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</row>
    <row r="510" spans="2:45" ht="12.75">
      <c r="B510" s="161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</row>
    <row r="511" spans="2:45" ht="12.75">
      <c r="B511" s="161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</row>
    <row r="512" spans="2:45" ht="12.75">
      <c r="B512" s="161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</row>
    <row r="513" spans="2:45" ht="12.75">
      <c r="B513" s="161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</row>
    <row r="514" spans="2:45" ht="12.75">
      <c r="B514" s="161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</row>
    <row r="515" spans="2:45" ht="12.75">
      <c r="B515" s="161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</row>
    <row r="516" spans="2:45" ht="12.75">
      <c r="B516" s="161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</row>
    <row r="517" spans="2:45" ht="12.75">
      <c r="B517" s="161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</row>
    <row r="518" spans="2:45" ht="12.75">
      <c r="B518" s="161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</row>
    <row r="519" spans="2:45" ht="12.75">
      <c r="B519" s="161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</row>
    <row r="520" spans="2:45" ht="12.75">
      <c r="B520" s="161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</row>
    <row r="521" spans="2:45" ht="12.75">
      <c r="B521" s="161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</row>
    <row r="522" spans="2:45" ht="12.75">
      <c r="B522" s="161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</row>
    <row r="523" spans="2:45" ht="12.75">
      <c r="B523" s="161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</row>
    <row r="524" spans="2:45" ht="12.75">
      <c r="B524" s="161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</row>
    <row r="525" spans="2:45" ht="12.75">
      <c r="B525" s="161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</row>
    <row r="526" spans="2:45" ht="12.75">
      <c r="B526" s="161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</row>
    <row r="527" spans="2:45" ht="12.75">
      <c r="B527" s="161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</row>
    <row r="528" spans="2:45" ht="12.75">
      <c r="B528" s="161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</row>
    <row r="529" spans="2:45" ht="12.75">
      <c r="B529" s="161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</row>
    <row r="530" spans="2:45" ht="12.75">
      <c r="B530" s="161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</row>
    <row r="531" spans="2:45" ht="12.75">
      <c r="B531" s="161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</row>
    <row r="532" spans="2:45" ht="12.75">
      <c r="B532" s="161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</row>
    <row r="533" spans="2:45" ht="12.75">
      <c r="B533" s="161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</row>
    <row r="534" spans="2:45" ht="12.75">
      <c r="B534" s="161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</row>
    <row r="535" spans="2:45" ht="12.75">
      <c r="B535" s="161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</row>
    <row r="536" spans="2:45" ht="12.75">
      <c r="B536" s="161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</row>
    <row r="537" spans="2:45" ht="12.75">
      <c r="B537" s="161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</row>
    <row r="538" spans="2:45" ht="12.75">
      <c r="B538" s="161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</row>
    <row r="539" spans="2:45" ht="12.75">
      <c r="B539" s="161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</row>
    <row r="540" spans="2:45" ht="12.75">
      <c r="B540" s="161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</row>
    <row r="541" spans="2:45" ht="12.75">
      <c r="B541" s="161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</row>
    <row r="542" spans="2:45" ht="12.75">
      <c r="B542" s="161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</row>
    <row r="543" spans="2:45" ht="12.75">
      <c r="B543" s="161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</row>
    <row r="544" spans="2:45" ht="12.75">
      <c r="B544" s="161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</row>
    <row r="545" spans="2:45" ht="12.75">
      <c r="B545" s="161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</row>
    <row r="546" spans="2:45" ht="12.75">
      <c r="B546" s="161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</row>
    <row r="547" spans="2:45" ht="12.75">
      <c r="B547" s="161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</row>
    <row r="548" spans="2:45" ht="12.75">
      <c r="B548" s="161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</row>
    <row r="549" spans="2:45" ht="12.75">
      <c r="B549" s="161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</row>
    <row r="550" spans="2:45" ht="12.75">
      <c r="B550" s="161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</row>
    <row r="551" spans="2:45" ht="12.75">
      <c r="B551" s="161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</row>
    <row r="552" spans="2:45" ht="12.75">
      <c r="B552" s="161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</row>
    <row r="553" spans="2:45" ht="12.75">
      <c r="B553" s="161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</row>
    <row r="554" spans="2:45" ht="12.75">
      <c r="B554" s="161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</row>
    <row r="555" spans="2:45" ht="12.75">
      <c r="B555" s="161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</row>
    <row r="556" spans="2:45" ht="12.75">
      <c r="B556" s="161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</row>
    <row r="557" spans="2:45" ht="12.75">
      <c r="B557" s="161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</row>
    <row r="558" spans="2:45" ht="12.75">
      <c r="B558" s="161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</row>
    <row r="559" spans="2:45" ht="12.75">
      <c r="B559" s="161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</row>
    <row r="560" spans="2:45" ht="12.75">
      <c r="B560" s="161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</row>
    <row r="561" spans="2:45" ht="12.75">
      <c r="B561" s="161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</row>
    <row r="562" spans="2:45" ht="12.75">
      <c r="B562" s="161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</row>
    <row r="563" spans="2:45" ht="12.75">
      <c r="B563" s="161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</row>
    <row r="564" spans="2:45" ht="12.75">
      <c r="B564" s="161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</row>
    <row r="565" spans="2:45" ht="12.75">
      <c r="B565" s="161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</row>
    <row r="566" spans="2:45" ht="12.75">
      <c r="B566" s="161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</row>
    <row r="567" spans="2:45" ht="12.75">
      <c r="B567" s="161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</row>
    <row r="568" spans="2:45" ht="12.75">
      <c r="B568" s="161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</row>
    <row r="569" spans="2:45" ht="12.75">
      <c r="B569" s="161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</row>
    <row r="570" spans="2:45" ht="12.75">
      <c r="B570" s="161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</row>
    <row r="571" spans="2:45" ht="12.75">
      <c r="B571" s="161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</row>
    <row r="572" spans="2:45" ht="12.75">
      <c r="B572" s="161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</row>
    <row r="573" spans="2:45" ht="12.75">
      <c r="B573" s="161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</row>
    <row r="574" spans="2:45" ht="12.75">
      <c r="B574" s="161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</row>
    <row r="575" spans="2:45" ht="12.75">
      <c r="B575" s="161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</row>
    <row r="576" spans="2:45" ht="12.75">
      <c r="B576" s="161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</row>
    <row r="577" spans="2:45" ht="12.75">
      <c r="B577" s="161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</row>
    <row r="578" spans="2:45" ht="12.75">
      <c r="B578" s="161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</row>
    <row r="579" spans="2:45" ht="12.75">
      <c r="B579" s="161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</row>
    <row r="580" spans="2:45" ht="12.75">
      <c r="B580" s="161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</row>
    <row r="581" spans="2:45" ht="12.75">
      <c r="B581" s="161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</row>
    <row r="582" spans="2:45" ht="12.75">
      <c r="B582" s="161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</row>
    <row r="583" spans="2:45" ht="12.75">
      <c r="B583" s="161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</row>
    <row r="584" spans="2:45" ht="12.75">
      <c r="B584" s="161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</row>
    <row r="585" spans="2:45" ht="12.75">
      <c r="B585" s="161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</row>
    <row r="586" spans="2:45" ht="12.75">
      <c r="B586" s="161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</row>
    <row r="587" spans="2:45" ht="12.75">
      <c r="B587" s="161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</row>
    <row r="588" spans="2:45" ht="12.75">
      <c r="B588" s="161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</row>
    <row r="589" spans="2:45" ht="12.75">
      <c r="B589" s="161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</row>
    <row r="590" spans="2:45" ht="12.75">
      <c r="B590" s="161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</row>
    <row r="591" spans="2:45" ht="12.75">
      <c r="B591" s="161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</row>
    <row r="592" spans="2:45" ht="12.75">
      <c r="B592" s="161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</row>
    <row r="593" spans="2:45" ht="12.75">
      <c r="B593" s="161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</row>
    <row r="594" spans="2:45" ht="12.75">
      <c r="B594" s="161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</row>
    <row r="595" spans="2:45" ht="12.75">
      <c r="B595" s="161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</row>
    <row r="596" spans="2:45" ht="12.75">
      <c r="B596" s="161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</row>
    <row r="597" spans="2:45" ht="12.75">
      <c r="B597" s="161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</row>
    <row r="598" spans="2:45" ht="12.75">
      <c r="B598" s="161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</row>
    <row r="599" spans="2:45" ht="12.75">
      <c r="B599" s="161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</row>
    <row r="600" spans="2:45" ht="12.75">
      <c r="B600" s="161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</row>
    <row r="601" spans="2:45" ht="12.75">
      <c r="B601" s="161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</row>
    <row r="602" spans="2:45" ht="12.75">
      <c r="B602" s="161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</row>
    <row r="603" spans="2:45" ht="12.75">
      <c r="B603" s="161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</row>
    <row r="604" spans="2:45" ht="12.75">
      <c r="B604" s="161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</row>
    <row r="605" spans="2:45" ht="12.75">
      <c r="B605" s="161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</row>
    <row r="606" spans="2:45" ht="12.75">
      <c r="B606" s="161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</row>
    <row r="607" spans="2:45" ht="12.75">
      <c r="B607" s="161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</row>
    <row r="608" spans="2:45" ht="12.75">
      <c r="B608" s="161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</row>
    <row r="609" spans="2:45" ht="12.75">
      <c r="B609" s="161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</row>
    <row r="610" spans="2:45" ht="12.75">
      <c r="B610" s="161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</row>
    <row r="611" spans="2:45" ht="12.75">
      <c r="B611" s="161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</row>
    <row r="612" spans="2:45" ht="12.75">
      <c r="B612" s="161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</row>
    <row r="613" spans="2:45" ht="12.75">
      <c r="B613" s="161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</row>
    <row r="614" spans="2:45" ht="12.75">
      <c r="B614" s="161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</row>
    <row r="615" spans="2:45" ht="12.75">
      <c r="B615" s="161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</row>
    <row r="616" spans="2:45" ht="12.75">
      <c r="B616" s="161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</row>
    <row r="617" spans="2:45" ht="12.75">
      <c r="B617" s="161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</row>
    <row r="618" spans="2:45" ht="12.75">
      <c r="B618" s="161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</row>
    <row r="619" spans="2:45" ht="12.75">
      <c r="B619" s="161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</row>
    <row r="620" spans="2:45" ht="12.75">
      <c r="B620" s="161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</row>
    <row r="621" spans="2:45" ht="12.75">
      <c r="B621" s="161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</row>
    <row r="622" spans="2:45" ht="12.75">
      <c r="B622" s="161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</row>
    <row r="623" spans="2:45" ht="12.75">
      <c r="B623" s="161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</row>
    <row r="624" spans="2:45" ht="12.75">
      <c r="B624" s="161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</row>
    <row r="625" spans="2:45" ht="12.75">
      <c r="B625" s="161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</row>
    <row r="626" spans="2:45" ht="12.75">
      <c r="B626" s="161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</row>
    <row r="627" spans="2:45" ht="12.75">
      <c r="B627" s="161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</row>
    <row r="628" spans="2:45" ht="12.75">
      <c r="B628" s="161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</row>
    <row r="629" spans="2:45" ht="12.75">
      <c r="B629" s="161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</row>
    <row r="630" spans="2:45" ht="12.75">
      <c r="B630" s="161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</row>
    <row r="631" spans="2:45" ht="12.75">
      <c r="B631" s="161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</row>
    <row r="632" spans="2:45" ht="12.75">
      <c r="B632" s="161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</row>
    <row r="633" spans="2:45" ht="12.75">
      <c r="B633" s="161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</row>
    <row r="634" spans="2:45" ht="12.75">
      <c r="B634" s="161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</row>
    <row r="635" spans="2:45" ht="12.75">
      <c r="B635" s="161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</row>
    <row r="636" spans="2:45" ht="12.75">
      <c r="B636" s="161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</row>
    <row r="637" spans="2:45" ht="12.75">
      <c r="B637" s="161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</row>
    <row r="638" spans="2:45" ht="12.75">
      <c r="B638" s="161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</row>
    <row r="639" spans="2:45" ht="12.75">
      <c r="B639" s="161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</row>
    <row r="640" spans="2:45" ht="12.75">
      <c r="B640" s="161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</row>
    <row r="641" spans="2:45" ht="12.75">
      <c r="B641" s="161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</row>
    <row r="642" spans="2:45" ht="12.75">
      <c r="B642" s="161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</row>
    <row r="643" spans="2:45" ht="12.75">
      <c r="B643" s="161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</row>
    <row r="644" spans="2:45" ht="12.75">
      <c r="B644" s="161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</row>
    <row r="645" spans="2:45" ht="12.75">
      <c r="B645" s="161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</row>
    <row r="646" spans="2:45" ht="12.75">
      <c r="B646" s="161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</row>
    <row r="647" spans="2:45" ht="12.75">
      <c r="B647" s="161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</row>
    <row r="648" spans="2:45" ht="12.75">
      <c r="B648" s="161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</row>
    <row r="649" spans="2:45" ht="12.75">
      <c r="B649" s="161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</row>
    <row r="650" spans="2:45" ht="12.75">
      <c r="B650" s="161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</row>
    <row r="651" spans="2:45" ht="12.75">
      <c r="B651" s="161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</row>
    <row r="652" spans="2:45" ht="12.75">
      <c r="B652" s="161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</row>
    <row r="653" spans="2:45" ht="12.75">
      <c r="B653" s="161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</row>
    <row r="654" spans="2:45" ht="12.75">
      <c r="B654" s="161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</row>
    <row r="655" spans="2:45" ht="12.75">
      <c r="B655" s="161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</row>
    <row r="656" spans="2:45" ht="12.75">
      <c r="B656" s="161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</row>
    <row r="657" spans="2:45" ht="12.75">
      <c r="B657" s="161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</row>
    <row r="658" spans="2:45" ht="12.75">
      <c r="B658" s="161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</row>
    <row r="659" spans="2:45" ht="12.75">
      <c r="B659" s="161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</row>
    <row r="660" spans="2:45" ht="12.75">
      <c r="B660" s="161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</row>
    <row r="661" spans="2:45" ht="12.75">
      <c r="B661" s="161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</row>
    <row r="662" spans="2:45" ht="12.75">
      <c r="B662" s="161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</row>
    <row r="663" spans="2:45" ht="12.75">
      <c r="B663" s="161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</row>
    <row r="664" spans="2:45" ht="12.75">
      <c r="B664" s="161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</row>
    <row r="665" spans="2:45" ht="12.75">
      <c r="B665" s="161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</row>
    <row r="666" spans="2:45" ht="12.75">
      <c r="B666" s="161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</row>
    <row r="667" spans="2:45" ht="12.75">
      <c r="B667" s="161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</row>
    <row r="668" spans="2:45" ht="12.75">
      <c r="B668" s="161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</row>
    <row r="669" spans="2:45" ht="12.75">
      <c r="B669" s="161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</row>
    <row r="670" spans="2:45" ht="12.75">
      <c r="B670" s="161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</row>
    <row r="671" spans="2:45" ht="12.75">
      <c r="B671" s="161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</row>
    <row r="672" spans="2:45" ht="12.75">
      <c r="B672" s="161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</row>
    <row r="673" spans="2:45" ht="12.75">
      <c r="B673" s="161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</row>
    <row r="674" spans="2:45" ht="12.75">
      <c r="B674" s="161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</row>
    <row r="675" spans="2:45" ht="12.75">
      <c r="B675" s="161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</row>
    <row r="676" spans="2:45" ht="12.75">
      <c r="B676" s="161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</row>
    <row r="677" spans="2:45" ht="12.75">
      <c r="B677" s="161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</row>
    <row r="678" spans="2:45" ht="12.75">
      <c r="B678" s="161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</row>
    <row r="679" spans="2:45" ht="12.75">
      <c r="B679" s="161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</row>
    <row r="680" spans="2:45" ht="12.75">
      <c r="B680" s="161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</row>
    <row r="681" spans="2:45" ht="12.75">
      <c r="B681" s="161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</row>
    <row r="682" spans="2:45" ht="12.75">
      <c r="B682" s="161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</row>
    <row r="683" spans="2:45" ht="12.75">
      <c r="B683" s="161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</row>
    <row r="684" spans="2:45" ht="12.75">
      <c r="B684" s="161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</row>
    <row r="685" spans="2:45" ht="12.75">
      <c r="B685" s="161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</row>
    <row r="686" spans="2:45" ht="12.75">
      <c r="B686" s="161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</row>
    <row r="687" spans="2:45" ht="12.75">
      <c r="B687" s="161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</row>
    <row r="688" spans="2:45" ht="12.75">
      <c r="B688" s="161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</row>
    <row r="689" spans="2:45" ht="12.75">
      <c r="B689" s="161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</row>
    <row r="690" spans="2:45" ht="12.75">
      <c r="B690" s="161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</row>
    <row r="691" spans="2:45" ht="12.75">
      <c r="B691" s="161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</row>
    <row r="692" spans="2:45" ht="12.75">
      <c r="B692" s="161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</row>
    <row r="693" spans="2:45" ht="12.75">
      <c r="B693" s="161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</row>
    <row r="694" spans="2:45" ht="12.75">
      <c r="B694" s="161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</row>
    <row r="695" spans="2:45" ht="12.75">
      <c r="B695" s="161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</row>
    <row r="696" spans="2:45" ht="12.75">
      <c r="B696" s="161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</row>
    <row r="697" spans="2:45" ht="12.75">
      <c r="B697" s="161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</row>
    <row r="698" spans="2:45" ht="12.75">
      <c r="B698" s="161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</row>
    <row r="699" spans="2:45" ht="12.75">
      <c r="B699" s="161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</row>
    <row r="700" spans="2:45" ht="12.75">
      <c r="B700" s="161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</row>
    <row r="701" spans="2:45" ht="12.75">
      <c r="B701" s="161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</row>
    <row r="702" spans="2:45" ht="12.75">
      <c r="B702" s="161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</row>
    <row r="703" spans="2:45" ht="12.75">
      <c r="B703" s="161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</row>
    <row r="704" spans="2:45" ht="12.75">
      <c r="B704" s="161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</row>
    <row r="705" spans="2:45" ht="12.75">
      <c r="B705" s="161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</row>
    <row r="706" spans="2:45" ht="12.75">
      <c r="B706" s="161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</row>
    <row r="707" spans="2:45" ht="12.75">
      <c r="B707" s="161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</row>
    <row r="708" spans="2:45" ht="12.75">
      <c r="B708" s="161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</row>
    <row r="709" spans="2:45" ht="12.75">
      <c r="B709" s="161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</row>
    <row r="710" spans="2:45" ht="12.75">
      <c r="B710" s="161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</row>
    <row r="711" spans="2:45" ht="12.75">
      <c r="B711" s="161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</row>
    <row r="712" spans="2:45" ht="12.75">
      <c r="B712" s="161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</row>
    <row r="713" spans="2:45" ht="12.75">
      <c r="B713" s="161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</row>
    <row r="714" spans="2:45" ht="12.75">
      <c r="B714" s="161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</row>
    <row r="715" spans="2:45" ht="12.75">
      <c r="B715" s="161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</row>
    <row r="716" spans="2:45" ht="12.75">
      <c r="B716" s="161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</row>
    <row r="717" spans="2:45" ht="12.75">
      <c r="B717" s="161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</row>
    <row r="718" spans="2:45" ht="12.75">
      <c r="B718" s="161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</row>
    <row r="719" spans="2:45" ht="12.75">
      <c r="B719" s="161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</row>
    <row r="720" spans="2:45" ht="12.75">
      <c r="B720" s="161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</row>
    <row r="721" spans="2:45" ht="12.75">
      <c r="B721" s="161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</row>
    <row r="722" spans="2:45" ht="12.75">
      <c r="B722" s="161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</row>
    <row r="723" spans="2:45" ht="12.75">
      <c r="B723" s="161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</row>
    <row r="724" spans="2:45" ht="12.75">
      <c r="B724" s="161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</row>
    <row r="725" spans="2:45" ht="12.75">
      <c r="B725" s="161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</row>
    <row r="726" spans="2:45" ht="12.75">
      <c r="B726" s="161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</row>
    <row r="727" spans="2:45" ht="12.75">
      <c r="B727" s="161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</row>
    <row r="728" spans="2:45" ht="12.75">
      <c r="B728" s="161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</row>
    <row r="729" spans="2:45" ht="12.75">
      <c r="B729" s="161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</row>
    <row r="730" spans="2:45" ht="12.75">
      <c r="B730" s="161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</row>
    <row r="731" spans="2:45" ht="12.75">
      <c r="B731" s="161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</row>
    <row r="732" spans="2:45" ht="12.75">
      <c r="B732" s="161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</row>
    <row r="733" spans="2:45" ht="12.75">
      <c r="B733" s="161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</row>
    <row r="734" spans="2:45" ht="12.75">
      <c r="B734" s="161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</row>
    <row r="735" spans="2:45" ht="12.75">
      <c r="B735" s="161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</row>
    <row r="736" spans="2:45" ht="12.75">
      <c r="B736" s="161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</row>
    <row r="737" spans="2:45" ht="12.75">
      <c r="B737" s="161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</row>
    <row r="738" spans="2:45" ht="12.75">
      <c r="B738" s="161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</row>
    <row r="739" spans="2:45" ht="12.75">
      <c r="B739" s="161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</row>
    <row r="740" spans="2:45" ht="12.75">
      <c r="B740" s="161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</row>
    <row r="741" spans="2:45" ht="12.75">
      <c r="B741" s="161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</row>
    <row r="742" spans="2:45" ht="12.75">
      <c r="B742" s="161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</row>
    <row r="743" spans="2:45" ht="12.75">
      <c r="B743" s="161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</row>
    <row r="744" spans="2:45" ht="12.75">
      <c r="B744" s="161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</row>
    <row r="745" spans="2:45" ht="12.75">
      <c r="B745" s="161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</row>
    <row r="746" spans="2:45" ht="12.75">
      <c r="B746" s="161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</row>
    <row r="747" spans="2:45" ht="12.75">
      <c r="B747" s="161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</row>
    <row r="748" spans="2:45" ht="12.75">
      <c r="B748" s="161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</row>
    <row r="749" spans="2:45" ht="12.75">
      <c r="B749" s="161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</row>
    <row r="750" spans="2:45" ht="12.75">
      <c r="B750" s="161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</row>
    <row r="751" spans="2:45" ht="12.75">
      <c r="B751" s="161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</row>
    <row r="752" spans="2:45" ht="12.75">
      <c r="B752" s="161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</row>
    <row r="753" spans="2:45" ht="12.75">
      <c r="B753" s="161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</row>
    <row r="754" spans="2:45" ht="12.75">
      <c r="B754" s="161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</row>
    <row r="755" spans="2:45" ht="12.75">
      <c r="B755" s="161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</row>
    <row r="756" spans="2:45" ht="12.75">
      <c r="B756" s="161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</row>
    <row r="757" spans="2:45" ht="12.75">
      <c r="B757" s="161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</row>
    <row r="758" spans="2:45" ht="12.75">
      <c r="B758" s="161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</row>
    <row r="759" spans="2:45" ht="12.75">
      <c r="B759" s="161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</row>
    <row r="760" spans="2:45" ht="12.75">
      <c r="B760" s="161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</row>
    <row r="761" spans="2:45" ht="12.75">
      <c r="B761" s="161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</row>
    <row r="762" spans="2:45" ht="12.75">
      <c r="B762" s="161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</row>
    <row r="763" spans="2:45" ht="12.75">
      <c r="B763" s="161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</row>
    <row r="764" spans="2:45" ht="12.75">
      <c r="B764" s="161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</row>
    <row r="765" spans="2:45" ht="12.75">
      <c r="B765" s="161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</row>
    <row r="766" spans="2:45" ht="12.75">
      <c r="B766" s="161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</row>
    <row r="767" spans="2:45" ht="12.75">
      <c r="B767" s="161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</row>
    <row r="768" spans="2:45" ht="12.75">
      <c r="B768" s="161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</row>
    <row r="769" spans="2:45" ht="12.75">
      <c r="B769" s="161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</row>
    <row r="770" spans="2:45" ht="12.75">
      <c r="B770" s="161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</row>
    <row r="771" spans="2:45" ht="12.75">
      <c r="B771" s="161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</row>
    <row r="772" spans="2:45" ht="12.75">
      <c r="B772" s="161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</row>
    <row r="773" spans="2:45" ht="12.75">
      <c r="B773" s="161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</row>
    <row r="774" spans="2:45" ht="12.75">
      <c r="B774" s="161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</row>
    <row r="775" spans="2:45" ht="12.75">
      <c r="B775" s="161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</row>
    <row r="776" spans="2:45" ht="12.75">
      <c r="B776" s="161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</row>
    <row r="777" spans="2:45" ht="12.75">
      <c r="B777" s="161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</row>
    <row r="778" spans="2:45" ht="12.75">
      <c r="B778" s="161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</row>
    <row r="779" spans="2:45" ht="12.75">
      <c r="B779" s="161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</row>
    <row r="780" spans="2:45" ht="12.75">
      <c r="B780" s="161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</row>
    <row r="781" spans="2:45" ht="12.75">
      <c r="B781" s="161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</row>
    <row r="782" spans="2:45" ht="12.75">
      <c r="B782" s="161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</row>
    <row r="783" spans="2:45" ht="12.75">
      <c r="B783" s="161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</row>
    <row r="784" spans="2:45" ht="12.75">
      <c r="B784" s="161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</row>
    <row r="785" spans="2:45" ht="12.75">
      <c r="B785" s="161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</row>
    <row r="786" spans="2:45" ht="12.75">
      <c r="B786" s="161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</row>
    <row r="787" spans="2:45" ht="12.75">
      <c r="B787" s="161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</row>
    <row r="788" spans="2:45" ht="12.75">
      <c r="B788" s="161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</row>
    <row r="789" spans="2:45" ht="12.75">
      <c r="B789" s="161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</row>
    <row r="790" spans="2:45" ht="12.75">
      <c r="B790" s="161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</row>
    <row r="791" spans="2:45" ht="12.75">
      <c r="B791" s="161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</row>
    <row r="792" spans="2:45" ht="12.75">
      <c r="B792" s="161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</row>
    <row r="793" spans="2:45" ht="12.75">
      <c r="B793" s="161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</row>
    <row r="794" spans="2:45" ht="12.75">
      <c r="B794" s="161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</row>
    <row r="795" spans="2:45" ht="12.75">
      <c r="B795" s="161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</row>
    <row r="796" spans="2:45" ht="12.75">
      <c r="B796" s="161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</row>
    <row r="797" spans="2:45" ht="12.75">
      <c r="B797" s="161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</row>
    <row r="798" spans="2:45" ht="12.75">
      <c r="B798" s="161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</row>
    <row r="799" spans="2:45" ht="12.75">
      <c r="B799" s="161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</row>
    <row r="800" spans="2:45" ht="12.75">
      <c r="B800" s="161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</row>
    <row r="801" spans="2:45" ht="12.75">
      <c r="B801" s="161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</row>
    <row r="802" spans="2:45" ht="12.75">
      <c r="B802" s="161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</row>
    <row r="803" spans="2:45" ht="12.75">
      <c r="B803" s="161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</row>
    <row r="804" spans="2:45" ht="12.75">
      <c r="B804" s="161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</row>
    <row r="805" spans="2:45" ht="12.75">
      <c r="B805" s="161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</row>
    <row r="806" spans="2:45" ht="12.75">
      <c r="B806" s="161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</row>
    <row r="807" spans="2:45" ht="12.75">
      <c r="B807" s="161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</row>
    <row r="808" spans="2:45" ht="12.75">
      <c r="B808" s="161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</row>
    <row r="809" spans="2:45" ht="12.75">
      <c r="B809" s="161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</row>
    <row r="810" spans="2:45" ht="12.75">
      <c r="B810" s="161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</row>
    <row r="811" spans="2:45" ht="12.75">
      <c r="B811" s="161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</row>
    <row r="812" spans="2:45" ht="12.75">
      <c r="B812" s="161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</row>
    <row r="813" spans="2:45" ht="12.75">
      <c r="B813" s="161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</row>
    <row r="814" spans="2:45" ht="12.75">
      <c r="B814" s="161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</row>
    <row r="815" spans="2:45" ht="12.75">
      <c r="B815" s="161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</row>
    <row r="816" spans="2:45" ht="12.75">
      <c r="B816" s="161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</row>
    <row r="817" spans="2:45" ht="12.75">
      <c r="B817" s="161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</row>
    <row r="818" spans="2:45" ht="12.75">
      <c r="B818" s="161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</row>
    <row r="819" spans="2:45" ht="12.75">
      <c r="B819" s="161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</row>
    <row r="820" spans="2:45" ht="12.75">
      <c r="B820" s="161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</row>
    <row r="821" spans="2:45" ht="12.75">
      <c r="B821" s="161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</row>
    <row r="822" spans="2:45" ht="12.75">
      <c r="B822" s="161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</row>
    <row r="823" spans="2:45" ht="12.75">
      <c r="B823" s="161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</row>
    <row r="824" spans="2:45" ht="12.75">
      <c r="B824" s="161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</row>
    <row r="825" spans="2:45" ht="12.75">
      <c r="B825" s="161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</row>
    <row r="826" spans="2:45" ht="12.75">
      <c r="B826" s="161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</row>
    <row r="827" spans="2:45" ht="12.75">
      <c r="B827" s="161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</row>
    <row r="828" spans="2:45" ht="12.75">
      <c r="B828" s="161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</row>
    <row r="829" spans="2:45" ht="12.75">
      <c r="B829" s="161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</row>
    <row r="830" spans="2:45" ht="12.75">
      <c r="B830" s="161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</row>
    <row r="831" spans="2:45" ht="12.75">
      <c r="B831" s="161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</row>
    <row r="832" spans="2:45" ht="12.75">
      <c r="B832" s="161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</row>
    <row r="833" spans="2:45" ht="12.75">
      <c r="B833" s="161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</row>
    <row r="834" spans="2:45" ht="12.75">
      <c r="B834" s="161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</row>
    <row r="835" spans="2:45" ht="12.75">
      <c r="B835" s="161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</row>
    <row r="836" spans="2:45" ht="12.75">
      <c r="B836" s="161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</row>
    <row r="837" spans="2:45" ht="12.75">
      <c r="B837" s="161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</row>
    <row r="838" spans="2:45" ht="12.75">
      <c r="B838" s="161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</row>
    <row r="839" spans="2:45" ht="12.75">
      <c r="B839" s="161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</row>
    <row r="840" spans="2:45" ht="12.75">
      <c r="B840" s="161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</row>
    <row r="841" spans="2:45" ht="12.75">
      <c r="B841" s="161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</row>
    <row r="842" spans="2:45" ht="12.75">
      <c r="B842" s="161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</row>
    <row r="843" spans="2:45" ht="12.75">
      <c r="B843" s="161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</row>
    <row r="844" spans="2:45" ht="12.75">
      <c r="B844" s="161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</row>
    <row r="845" spans="2:45" ht="12.75">
      <c r="B845" s="161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</row>
    <row r="846" spans="2:45" ht="12.75">
      <c r="B846" s="161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</row>
    <row r="847" spans="2:45" ht="12.75">
      <c r="B847" s="161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</row>
    <row r="848" spans="2:45" ht="12.75">
      <c r="B848" s="161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</row>
    <row r="849" spans="2:45" ht="12.75">
      <c r="B849" s="161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</row>
    <row r="850" spans="2:45" ht="12.75">
      <c r="B850" s="161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</row>
    <row r="851" spans="2:45" ht="12.75">
      <c r="B851" s="161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</row>
    <row r="852" spans="2:45" ht="12.75">
      <c r="B852" s="161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</row>
    <row r="853" spans="2:45" ht="12.75">
      <c r="B853" s="161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</row>
    <row r="854" spans="2:45" ht="12.75">
      <c r="B854" s="161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</row>
    <row r="855" spans="2:45" ht="12.75">
      <c r="B855" s="161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</row>
    <row r="856" spans="2:45" ht="12.75">
      <c r="B856" s="161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</row>
    <row r="857" spans="2:45" ht="12.75">
      <c r="B857" s="161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</row>
    <row r="858" spans="2:45" ht="12.75">
      <c r="B858" s="161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</row>
    <row r="859" spans="2:45" ht="12.75">
      <c r="B859" s="161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</row>
    <row r="860" spans="2:45" ht="12.75">
      <c r="B860" s="161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</row>
    <row r="861" spans="2:45" ht="12.75">
      <c r="B861" s="161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</row>
    <row r="862" spans="2:45" ht="12.75">
      <c r="B862" s="161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</row>
    <row r="863" spans="2:45" ht="12.75">
      <c r="B863" s="161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</row>
    <row r="864" spans="2:45" ht="12.75">
      <c r="B864" s="161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</row>
    <row r="865" spans="2:45" ht="12.75">
      <c r="B865" s="161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</row>
    <row r="866" spans="2:45" ht="12.75">
      <c r="B866" s="161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</row>
    <row r="867" spans="2:45" ht="12.75">
      <c r="B867" s="161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</row>
    <row r="868" spans="2:45" ht="12.75">
      <c r="B868" s="161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</row>
    <row r="869" spans="2:45" ht="12.75">
      <c r="B869" s="161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</row>
    <row r="870" spans="2:45" ht="12.75">
      <c r="B870" s="161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</row>
    <row r="871" spans="2:45" ht="12.75">
      <c r="B871" s="161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</row>
    <row r="872" spans="2:45" ht="12.75">
      <c r="B872" s="161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</row>
    <row r="873" spans="2:45" ht="12.75">
      <c r="B873" s="161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</row>
    <row r="874" spans="2:45" ht="12.75">
      <c r="B874" s="161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</row>
    <row r="875" spans="2:45" ht="12.75">
      <c r="B875" s="161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</row>
    <row r="876" spans="2:45" ht="12.75">
      <c r="B876" s="161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</row>
    <row r="877" spans="2:45" ht="12.75">
      <c r="B877" s="161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</row>
    <row r="878" spans="2:45" ht="12.75">
      <c r="B878" s="161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</row>
    <row r="879" spans="2:45" ht="12.75">
      <c r="B879" s="161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</row>
    <row r="880" spans="2:45" ht="12.75">
      <c r="B880" s="161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</row>
    <row r="881" spans="2:45" ht="12.75">
      <c r="B881" s="161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</row>
    <row r="882" spans="2:45" ht="12.75">
      <c r="B882" s="161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</row>
    <row r="883" spans="2:45" ht="12.75">
      <c r="B883" s="161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</row>
    <row r="884" spans="2:45" ht="12.75">
      <c r="B884" s="161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</row>
    <row r="885" spans="2:45" ht="12.75">
      <c r="B885" s="161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</row>
    <row r="886" spans="2:45" ht="12.75">
      <c r="B886" s="161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</row>
    <row r="887" spans="2:45" ht="12.75">
      <c r="B887" s="161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</row>
    <row r="888" spans="2:45" ht="12.75">
      <c r="B888" s="161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</row>
    <row r="889" spans="2:45" ht="12.75">
      <c r="B889" s="161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</row>
    <row r="890" spans="2:45" ht="12.75">
      <c r="B890" s="161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</row>
    <row r="891" spans="2:45" ht="12.75">
      <c r="B891" s="161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</row>
    <row r="892" spans="2:45" ht="12.75">
      <c r="B892" s="161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</row>
    <row r="893" spans="2:45" ht="12.75">
      <c r="B893" s="161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</row>
    <row r="894" spans="2:45" ht="12.75">
      <c r="B894" s="161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</row>
    <row r="895" spans="2:45" ht="12.75">
      <c r="B895" s="161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</row>
    <row r="896" spans="2:45" ht="12.75">
      <c r="B896" s="161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</row>
    <row r="897" spans="2:45" ht="12.75">
      <c r="B897" s="161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</row>
    <row r="898" spans="2:45" ht="12.75">
      <c r="B898" s="161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</row>
    <row r="899" spans="2:45" ht="12.75">
      <c r="B899" s="161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</row>
    <row r="900" spans="2:45" ht="12.75">
      <c r="B900" s="161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</row>
    <row r="901" spans="2:45" ht="12.75">
      <c r="B901" s="161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</row>
    <row r="902" spans="2:45" ht="12.75">
      <c r="B902" s="161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</row>
    <row r="903" spans="2:45" ht="12.75">
      <c r="B903" s="161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</row>
    <row r="904" spans="2:45" ht="12.75">
      <c r="B904" s="161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</row>
    <row r="905" spans="2:45" ht="12.75">
      <c r="B905" s="161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</row>
    <row r="906" spans="2:45" ht="12.75">
      <c r="B906" s="161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</row>
    <row r="907" spans="2:45" ht="12.75">
      <c r="B907" s="161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</row>
    <row r="908" spans="2:45" ht="12.75">
      <c r="B908" s="161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</row>
    <row r="909" spans="2:45" ht="12.75">
      <c r="B909" s="161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</row>
    <row r="910" spans="2:45" ht="12.75">
      <c r="B910" s="161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</row>
    <row r="911" spans="2:45" ht="12.75">
      <c r="B911" s="161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</row>
    <row r="912" spans="2:45" ht="12.75">
      <c r="B912" s="161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</row>
    <row r="913" spans="2:45" ht="12.75">
      <c r="B913" s="161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</row>
    <row r="914" spans="2:45" ht="12.75">
      <c r="B914" s="161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</row>
    <row r="915" spans="2:45" ht="12.75">
      <c r="B915" s="161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</row>
    <row r="916" spans="2:45" ht="12.75">
      <c r="B916" s="161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</row>
    <row r="917" spans="2:45" ht="12.75">
      <c r="B917" s="161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</row>
    <row r="918" spans="2:45" ht="12.75">
      <c r="B918" s="161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</row>
    <row r="919" spans="2:45" ht="12.75">
      <c r="B919" s="161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</row>
    <row r="920" spans="2:45" ht="12.75">
      <c r="B920" s="161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</row>
    <row r="921" spans="2:45" ht="12.75">
      <c r="B921" s="161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</row>
    <row r="922" spans="2:45" ht="12.75">
      <c r="B922" s="161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</row>
    <row r="923" spans="2:45" ht="12.75">
      <c r="B923" s="161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</row>
    <row r="924" spans="2:45" ht="12.75">
      <c r="B924" s="161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</row>
    <row r="925" spans="2:45" ht="12.75">
      <c r="B925" s="161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</row>
    <row r="926" spans="2:45" ht="12.75">
      <c r="B926" s="161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</row>
    <row r="927" spans="2:45" ht="12.75">
      <c r="B927" s="161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</row>
    <row r="928" spans="2:45" ht="12.75">
      <c r="B928" s="161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</row>
    <row r="929" spans="2:45" ht="12.75">
      <c r="B929" s="161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</row>
    <row r="930" spans="2:45" ht="12.75">
      <c r="B930" s="161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</row>
    <row r="931" spans="2:45" ht="12.75">
      <c r="B931" s="161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</row>
    <row r="932" spans="2:45" ht="12.75">
      <c r="B932" s="161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</row>
    <row r="933" spans="2:45" ht="12.75">
      <c r="B933" s="161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</row>
    <row r="934" spans="2:45" ht="12.75">
      <c r="B934" s="161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</row>
    <row r="935" spans="2:45" ht="12.75">
      <c r="B935" s="161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</row>
    <row r="936" spans="2:45" ht="12.75">
      <c r="B936" s="161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</row>
    <row r="937" spans="2:45" ht="12.75">
      <c r="B937" s="161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</row>
    <row r="938" spans="2:45" ht="12.75">
      <c r="B938" s="161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</row>
    <row r="939" spans="2:45" ht="12.75">
      <c r="B939" s="161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</row>
    <row r="940" spans="2:45" ht="12.75">
      <c r="B940" s="161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</row>
    <row r="941" spans="2:45" ht="12.75">
      <c r="B941" s="161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</row>
    <row r="942" spans="2:45" ht="12.75">
      <c r="B942" s="161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</row>
    <row r="943" spans="2:45" ht="12.75">
      <c r="B943" s="161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</row>
    <row r="944" spans="2:45" ht="12.75">
      <c r="B944" s="161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</row>
    <row r="945" spans="2:45" ht="12.75">
      <c r="B945" s="161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</row>
    <row r="946" spans="2:45" ht="12.75">
      <c r="B946" s="161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</row>
    <row r="947" spans="2:45" ht="12.75">
      <c r="B947" s="161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</row>
    <row r="948" spans="2:45" ht="12.75">
      <c r="B948" s="161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</row>
    <row r="949" spans="2:45" ht="12.75">
      <c r="B949" s="161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</row>
    <row r="950" spans="2:45" ht="12.75">
      <c r="B950" s="161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</row>
    <row r="951" spans="2:45" ht="12.75">
      <c r="B951" s="161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</row>
    <row r="952" spans="2:45" ht="12.75">
      <c r="B952" s="161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</row>
    <row r="953" spans="2:45" ht="12.75">
      <c r="B953" s="161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</row>
    <row r="954" spans="2:45" ht="12.75">
      <c r="B954" s="161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</row>
    <row r="955" spans="2:45" ht="12.75">
      <c r="B955" s="161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</row>
    <row r="956" spans="2:45" ht="12.75">
      <c r="B956" s="161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</row>
    <row r="957" spans="2:45" ht="12.75">
      <c r="B957" s="161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</row>
    <row r="958" spans="2:45" ht="12.75">
      <c r="B958" s="161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</row>
    <row r="959" spans="2:45" ht="12.75">
      <c r="B959" s="161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</row>
    <row r="960" spans="2:45" ht="12.75">
      <c r="B960" s="161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</row>
    <row r="961" spans="2:45" ht="12.75">
      <c r="B961" s="161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</row>
    <row r="962" spans="2:45" ht="12.75">
      <c r="B962" s="161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</row>
    <row r="963" spans="2:45" ht="12.75">
      <c r="B963" s="161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</row>
    <row r="964" spans="3:9" ht="12.75">
      <c r="C964" s="162"/>
      <c r="D964" s="162"/>
      <c r="E964" s="162"/>
      <c r="F964" s="162"/>
      <c r="G964" s="162"/>
      <c r="H964" s="162"/>
      <c r="I964" s="16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00" customWidth="1"/>
    <col min="2" max="2" width="63.875" style="0" customWidth="1"/>
    <col min="3" max="3" width="17.875" style="0" customWidth="1"/>
    <col min="5" max="5" width="17.125" style="0" customWidth="1"/>
    <col min="6" max="6" width="33.375" style="0" customWidth="1"/>
    <col min="7" max="7" width="19.875" style="0" customWidth="1"/>
    <col min="15" max="15" width="20.625" style="0" customWidth="1"/>
    <col min="17" max="17" width="12.00390625" style="0" customWidth="1"/>
    <col min="18" max="18" width="25.375" style="0" customWidth="1"/>
    <col min="21" max="21" width="25.25390625" style="0" customWidth="1"/>
  </cols>
  <sheetData>
    <row r="1" spans="2:7" ht="12.75">
      <c r="B1" s="97" t="s">
        <v>200</v>
      </c>
      <c r="C1" s="97" t="s">
        <v>201</v>
      </c>
      <c r="D1" s="97" t="s">
        <v>202</v>
      </c>
      <c r="E1" s="97" t="s">
        <v>203</v>
      </c>
      <c r="F1" s="97" t="s">
        <v>204</v>
      </c>
      <c r="G1" s="97" t="s">
        <v>205</v>
      </c>
    </row>
    <row r="2" spans="1:7" ht="12.75">
      <c r="A2" s="100" t="s">
        <v>1089</v>
      </c>
      <c r="B2" s="163" t="s">
        <v>1090</v>
      </c>
      <c r="C2" s="163"/>
      <c r="D2" s="163"/>
      <c r="E2" s="164">
        <v>151663.47</v>
      </c>
      <c r="F2" s="163"/>
      <c r="G2" s="164">
        <v>151663.47</v>
      </c>
    </row>
    <row r="3" spans="1:17" ht="12.75">
      <c r="A3" s="100">
        <v>1</v>
      </c>
      <c r="B3" t="s">
        <v>407</v>
      </c>
      <c r="C3" t="s">
        <v>408</v>
      </c>
      <c r="D3" t="s">
        <v>207</v>
      </c>
      <c r="E3" s="99">
        <v>3250</v>
      </c>
      <c r="F3" t="s">
        <v>409</v>
      </c>
      <c r="G3" s="99">
        <v>3250</v>
      </c>
      <c r="Q3" s="99"/>
    </row>
    <row r="4" spans="1:17" ht="12.75">
      <c r="A4" s="100">
        <v>2</v>
      </c>
      <c r="B4" t="s">
        <v>410</v>
      </c>
      <c r="C4" t="s">
        <v>411</v>
      </c>
      <c r="D4" t="s">
        <v>207</v>
      </c>
      <c r="E4" s="99">
        <v>2350</v>
      </c>
      <c r="F4" t="s">
        <v>412</v>
      </c>
      <c r="G4" s="99">
        <v>2350</v>
      </c>
      <c r="Q4" s="99"/>
    </row>
    <row r="5" spans="1:17" ht="12.75">
      <c r="A5" s="100">
        <v>3</v>
      </c>
      <c r="B5" t="s">
        <v>413</v>
      </c>
      <c r="C5" t="s">
        <v>414</v>
      </c>
      <c r="D5" t="s">
        <v>207</v>
      </c>
      <c r="E5" s="99">
        <v>1198</v>
      </c>
      <c r="F5" t="s">
        <v>415</v>
      </c>
      <c r="G5" s="99">
        <v>1198</v>
      </c>
      <c r="Q5" s="99"/>
    </row>
    <row r="6" spans="1:17" ht="12.75">
      <c r="A6" s="100">
        <v>4</v>
      </c>
      <c r="B6" t="s">
        <v>416</v>
      </c>
      <c r="C6" t="s">
        <v>417</v>
      </c>
      <c r="D6" t="s">
        <v>207</v>
      </c>
      <c r="E6" s="99">
        <v>1299</v>
      </c>
      <c r="F6" t="s">
        <v>418</v>
      </c>
      <c r="G6" s="99">
        <v>1299</v>
      </c>
      <c r="Q6" s="99"/>
    </row>
    <row r="7" spans="1:17" ht="12.75">
      <c r="A7" s="100">
        <v>5</v>
      </c>
      <c r="B7" t="s">
        <v>419</v>
      </c>
      <c r="C7" t="s">
        <v>420</v>
      </c>
      <c r="D7" t="s">
        <v>405</v>
      </c>
      <c r="E7" s="99">
        <v>999</v>
      </c>
      <c r="G7" s="99">
        <v>999</v>
      </c>
      <c r="Q7" s="99"/>
    </row>
    <row r="8" spans="1:17" ht="12.75">
      <c r="A8" s="100">
        <v>6</v>
      </c>
      <c r="B8" t="s">
        <v>421</v>
      </c>
      <c r="C8" t="s">
        <v>422</v>
      </c>
      <c r="D8" t="s">
        <v>207</v>
      </c>
      <c r="E8" s="99">
        <v>1249</v>
      </c>
      <c r="F8" t="s">
        <v>423</v>
      </c>
      <c r="G8" s="99">
        <v>1249</v>
      </c>
      <c r="Q8" s="99"/>
    </row>
    <row r="9" spans="1:17" ht="12.75">
      <c r="A9" s="100">
        <v>7</v>
      </c>
      <c r="B9" t="s">
        <v>424</v>
      </c>
      <c r="C9" t="s">
        <v>425</v>
      </c>
      <c r="D9" t="s">
        <v>405</v>
      </c>
      <c r="E9" s="99">
        <v>999</v>
      </c>
      <c r="G9" s="99">
        <v>999</v>
      </c>
      <c r="Q9" s="99"/>
    </row>
    <row r="10" spans="1:17" ht="12.75">
      <c r="A10" s="100">
        <v>8</v>
      </c>
      <c r="B10" t="s">
        <v>424</v>
      </c>
      <c r="C10" t="s">
        <v>426</v>
      </c>
      <c r="D10" t="s">
        <v>405</v>
      </c>
      <c r="E10" s="99">
        <v>999</v>
      </c>
      <c r="G10" s="99">
        <v>999</v>
      </c>
      <c r="Q10" s="99"/>
    </row>
    <row r="11" spans="1:17" ht="12.75">
      <c r="A11" s="100">
        <v>9</v>
      </c>
      <c r="B11" t="s">
        <v>427</v>
      </c>
      <c r="C11" t="s">
        <v>428</v>
      </c>
      <c r="D11" t="s">
        <v>405</v>
      </c>
      <c r="E11" s="99">
        <v>729.99</v>
      </c>
      <c r="G11" s="99">
        <v>729.99</v>
      </c>
      <c r="Q11" s="99"/>
    </row>
    <row r="12" spans="1:17" ht="12.75">
      <c r="A12" s="100">
        <v>10</v>
      </c>
      <c r="B12" t="s">
        <v>427</v>
      </c>
      <c r="C12" t="s">
        <v>429</v>
      </c>
      <c r="D12" t="s">
        <v>405</v>
      </c>
      <c r="E12" s="99">
        <v>729.99</v>
      </c>
      <c r="G12" s="99">
        <v>729.99</v>
      </c>
      <c r="Q12" s="99"/>
    </row>
    <row r="13" spans="1:17" ht="12.75">
      <c r="A13" s="100">
        <v>11</v>
      </c>
      <c r="B13" t="s">
        <v>427</v>
      </c>
      <c r="C13" t="s">
        <v>430</v>
      </c>
      <c r="D13" t="s">
        <v>405</v>
      </c>
      <c r="E13" s="99">
        <v>729.99</v>
      </c>
      <c r="G13" s="99">
        <v>729.99</v>
      </c>
      <c r="Q13" s="99"/>
    </row>
    <row r="14" spans="1:7" ht="12.75">
      <c r="A14" s="100">
        <v>12</v>
      </c>
      <c r="B14" t="s">
        <v>431</v>
      </c>
      <c r="C14" t="s">
        <v>432</v>
      </c>
      <c r="D14" t="s">
        <v>207</v>
      </c>
      <c r="E14" s="99">
        <v>2589</v>
      </c>
      <c r="F14" t="s">
        <v>433</v>
      </c>
      <c r="G14" s="99">
        <v>2589</v>
      </c>
    </row>
    <row r="15" spans="1:7" ht="12.75">
      <c r="A15" s="100">
        <v>13</v>
      </c>
      <c r="B15" t="s">
        <v>434</v>
      </c>
      <c r="C15" t="s">
        <v>435</v>
      </c>
      <c r="D15" t="s">
        <v>405</v>
      </c>
      <c r="E15" s="99">
        <v>244.77</v>
      </c>
      <c r="G15" s="99">
        <v>244.77</v>
      </c>
    </row>
    <row r="16" spans="1:7" ht="12.75">
      <c r="A16" s="100">
        <v>14</v>
      </c>
      <c r="B16" t="s">
        <v>434</v>
      </c>
      <c r="C16" t="s">
        <v>436</v>
      </c>
      <c r="D16" t="s">
        <v>405</v>
      </c>
      <c r="E16" s="99">
        <v>244.77</v>
      </c>
      <c r="G16" s="99">
        <v>244.77</v>
      </c>
    </row>
    <row r="17" spans="1:7" ht="12.75">
      <c r="A17" s="100">
        <v>15</v>
      </c>
      <c r="B17" t="s">
        <v>434</v>
      </c>
      <c r="C17" t="s">
        <v>437</v>
      </c>
      <c r="D17" t="s">
        <v>405</v>
      </c>
      <c r="E17" s="99">
        <v>244.77</v>
      </c>
      <c r="G17" s="99">
        <v>244.77</v>
      </c>
    </row>
    <row r="18" spans="1:7" ht="12.75">
      <c r="A18" s="100">
        <v>16</v>
      </c>
      <c r="B18" t="s">
        <v>434</v>
      </c>
      <c r="C18" t="s">
        <v>438</v>
      </c>
      <c r="D18" t="s">
        <v>405</v>
      </c>
      <c r="E18" s="99">
        <v>244.77</v>
      </c>
      <c r="G18" s="99">
        <v>244.77</v>
      </c>
    </row>
    <row r="19" spans="1:7" ht="12.75">
      <c r="A19" s="100">
        <v>17</v>
      </c>
      <c r="B19" t="s">
        <v>439</v>
      </c>
      <c r="C19" t="s">
        <v>440</v>
      </c>
      <c r="D19" t="s">
        <v>405</v>
      </c>
      <c r="E19" s="99">
        <v>1.23</v>
      </c>
      <c r="G19" s="99">
        <v>1.23</v>
      </c>
    </row>
    <row r="20" spans="1:7" ht="12.75">
      <c r="A20" s="100">
        <v>18</v>
      </c>
      <c r="B20" t="s">
        <v>434</v>
      </c>
      <c r="C20" t="s">
        <v>441</v>
      </c>
      <c r="D20" t="s">
        <v>405</v>
      </c>
      <c r="E20" s="99">
        <v>244.77</v>
      </c>
      <c r="G20" s="99">
        <v>244.77</v>
      </c>
    </row>
    <row r="21" spans="1:7" ht="12.75">
      <c r="A21" s="100">
        <v>19</v>
      </c>
      <c r="B21" t="s">
        <v>434</v>
      </c>
      <c r="C21" t="s">
        <v>442</v>
      </c>
      <c r="D21" t="s">
        <v>405</v>
      </c>
      <c r="E21" s="99">
        <v>258.99</v>
      </c>
      <c r="G21" s="99">
        <v>258.99</v>
      </c>
    </row>
    <row r="22" spans="1:7" ht="12.75">
      <c r="A22" s="100">
        <v>20</v>
      </c>
      <c r="B22" t="s">
        <v>1091</v>
      </c>
      <c r="C22" t="s">
        <v>1092</v>
      </c>
      <c r="D22" t="s">
        <v>405</v>
      </c>
      <c r="E22" s="99">
        <v>6.15</v>
      </c>
      <c r="G22" s="99">
        <v>6.15</v>
      </c>
    </row>
    <row r="23" spans="1:7" ht="12.75">
      <c r="A23" s="100">
        <v>21</v>
      </c>
      <c r="B23" t="s">
        <v>443</v>
      </c>
      <c r="C23" t="s">
        <v>444</v>
      </c>
      <c r="D23" t="s">
        <v>207</v>
      </c>
      <c r="E23" s="99">
        <v>1499</v>
      </c>
      <c r="F23" t="s">
        <v>445</v>
      </c>
      <c r="G23" s="99">
        <v>1499</v>
      </c>
    </row>
    <row r="24" spans="1:7" ht="12.75">
      <c r="A24" s="100">
        <v>22</v>
      </c>
      <c r="B24" t="s">
        <v>446</v>
      </c>
      <c r="C24" t="s">
        <v>447</v>
      </c>
      <c r="D24" t="s">
        <v>207</v>
      </c>
      <c r="E24" s="99">
        <v>1297.99</v>
      </c>
      <c r="F24" t="s">
        <v>448</v>
      </c>
      <c r="G24" s="99">
        <v>1297.99</v>
      </c>
    </row>
    <row r="25" spans="1:7" ht="12.75">
      <c r="A25" s="100">
        <v>23</v>
      </c>
      <c r="B25" t="s">
        <v>449</v>
      </c>
      <c r="C25" t="s">
        <v>450</v>
      </c>
      <c r="D25" t="s">
        <v>207</v>
      </c>
      <c r="E25" s="99">
        <v>1289</v>
      </c>
      <c r="F25" t="s">
        <v>451</v>
      </c>
      <c r="G25" s="99">
        <v>1289</v>
      </c>
    </row>
    <row r="26" spans="1:7" ht="12.75">
      <c r="A26" s="100">
        <v>24</v>
      </c>
      <c r="B26" t="s">
        <v>406</v>
      </c>
      <c r="C26" t="s">
        <v>452</v>
      </c>
      <c r="D26" t="s">
        <v>207</v>
      </c>
      <c r="E26" s="99">
        <v>2049</v>
      </c>
      <c r="F26" t="s">
        <v>453</v>
      </c>
      <c r="G26" s="99">
        <v>2049</v>
      </c>
    </row>
    <row r="27" spans="1:7" ht="12.75">
      <c r="A27" s="100">
        <v>25</v>
      </c>
      <c r="B27" t="s">
        <v>454</v>
      </c>
      <c r="C27" t="s">
        <v>455</v>
      </c>
      <c r="D27" t="s">
        <v>405</v>
      </c>
      <c r="E27" s="99">
        <v>949</v>
      </c>
      <c r="G27" s="99">
        <v>949</v>
      </c>
    </row>
    <row r="28" spans="1:7" ht="12.75">
      <c r="A28" s="100">
        <v>26</v>
      </c>
      <c r="B28" t="s">
        <v>454</v>
      </c>
      <c r="C28" t="s">
        <v>456</v>
      </c>
      <c r="D28" t="s">
        <v>405</v>
      </c>
      <c r="E28" s="99">
        <v>949</v>
      </c>
      <c r="G28" s="99">
        <v>949</v>
      </c>
    </row>
    <row r="29" spans="1:7" ht="12.75">
      <c r="A29" s="100">
        <v>27</v>
      </c>
      <c r="B29" t="s">
        <v>457</v>
      </c>
      <c r="C29" t="s">
        <v>458</v>
      </c>
      <c r="D29" t="s">
        <v>405</v>
      </c>
      <c r="E29" s="99">
        <v>949</v>
      </c>
      <c r="G29" s="99">
        <v>949</v>
      </c>
    </row>
    <row r="30" spans="1:7" ht="12.75">
      <c r="A30" s="100">
        <v>28</v>
      </c>
      <c r="B30" t="s">
        <v>459</v>
      </c>
      <c r="C30" t="s">
        <v>460</v>
      </c>
      <c r="D30" t="s">
        <v>207</v>
      </c>
      <c r="E30" s="99">
        <v>2002.99</v>
      </c>
      <c r="F30" t="s">
        <v>461</v>
      </c>
      <c r="G30" s="99">
        <v>2002.99</v>
      </c>
    </row>
    <row r="31" spans="1:7" ht="12.75">
      <c r="A31" s="100">
        <v>29</v>
      </c>
      <c r="B31" t="s">
        <v>462</v>
      </c>
      <c r="C31" t="s">
        <v>463</v>
      </c>
      <c r="D31" t="s">
        <v>207</v>
      </c>
      <c r="E31" s="99">
        <v>2499</v>
      </c>
      <c r="F31" t="s">
        <v>464</v>
      </c>
      <c r="G31" s="99">
        <v>2499</v>
      </c>
    </row>
    <row r="32" spans="1:7" ht="12.75">
      <c r="A32" s="100">
        <v>30</v>
      </c>
      <c r="B32" t="s">
        <v>465</v>
      </c>
      <c r="C32" t="s">
        <v>466</v>
      </c>
      <c r="D32" t="s">
        <v>207</v>
      </c>
      <c r="E32" s="99">
        <v>2899</v>
      </c>
      <c r="F32" t="s">
        <v>467</v>
      </c>
      <c r="G32" s="99">
        <v>2899</v>
      </c>
    </row>
    <row r="33" spans="1:7" ht="12.75">
      <c r="A33" s="100">
        <v>31</v>
      </c>
      <c r="B33" t="s">
        <v>468</v>
      </c>
      <c r="C33" t="s">
        <v>469</v>
      </c>
      <c r="D33" t="s">
        <v>207</v>
      </c>
      <c r="E33" s="99">
        <v>2898</v>
      </c>
      <c r="F33" t="s">
        <v>470</v>
      </c>
      <c r="G33" s="99">
        <v>2898</v>
      </c>
    </row>
    <row r="34" spans="1:7" ht="12.75">
      <c r="A34" s="100">
        <v>32</v>
      </c>
      <c r="B34" t="s">
        <v>471</v>
      </c>
      <c r="C34" t="s">
        <v>472</v>
      </c>
      <c r="D34" t="s">
        <v>207</v>
      </c>
      <c r="E34" s="99">
        <v>3099</v>
      </c>
      <c r="F34" t="s">
        <v>473</v>
      </c>
      <c r="G34" s="99">
        <v>3099</v>
      </c>
    </row>
    <row r="35" spans="1:7" ht="12.75">
      <c r="A35" s="100">
        <v>33</v>
      </c>
      <c r="B35" t="s">
        <v>474</v>
      </c>
      <c r="C35" t="s">
        <v>475</v>
      </c>
      <c r="D35" t="s">
        <v>207</v>
      </c>
      <c r="E35" s="99">
        <v>2199</v>
      </c>
      <c r="F35" t="s">
        <v>476</v>
      </c>
      <c r="G35" s="99">
        <v>2199</v>
      </c>
    </row>
    <row r="36" spans="1:7" ht="12.75">
      <c r="A36" s="100">
        <v>34</v>
      </c>
      <c r="B36" t="s">
        <v>474</v>
      </c>
      <c r="C36" t="s">
        <v>477</v>
      </c>
      <c r="D36" t="s">
        <v>207</v>
      </c>
      <c r="E36" s="99">
        <v>2199</v>
      </c>
      <c r="F36" t="s">
        <v>478</v>
      </c>
      <c r="G36" s="99">
        <v>2199</v>
      </c>
    </row>
    <row r="37" spans="1:7" ht="12.75">
      <c r="A37" s="100">
        <v>35</v>
      </c>
      <c r="B37" t="s">
        <v>474</v>
      </c>
      <c r="C37" t="s">
        <v>479</v>
      </c>
      <c r="D37" t="s">
        <v>207</v>
      </c>
      <c r="E37" s="99">
        <v>2199</v>
      </c>
      <c r="F37" t="s">
        <v>480</v>
      </c>
      <c r="G37" s="99">
        <v>2199</v>
      </c>
    </row>
    <row r="38" spans="1:7" ht="12.75">
      <c r="A38" s="100">
        <v>36</v>
      </c>
      <c r="B38" t="s">
        <v>474</v>
      </c>
      <c r="C38" t="s">
        <v>481</v>
      </c>
      <c r="D38" t="s">
        <v>207</v>
      </c>
      <c r="E38" s="99">
        <v>2199</v>
      </c>
      <c r="F38" t="s">
        <v>482</v>
      </c>
      <c r="G38" s="99">
        <v>2199</v>
      </c>
    </row>
    <row r="39" spans="1:7" ht="12.75">
      <c r="A39" s="100">
        <v>37</v>
      </c>
      <c r="B39" t="s">
        <v>474</v>
      </c>
      <c r="C39" t="s">
        <v>483</v>
      </c>
      <c r="D39" t="s">
        <v>207</v>
      </c>
      <c r="E39" s="99">
        <v>2199</v>
      </c>
      <c r="F39" t="s">
        <v>484</v>
      </c>
      <c r="G39" s="99">
        <v>2199</v>
      </c>
    </row>
    <row r="40" spans="1:7" ht="12.75">
      <c r="A40" s="100">
        <v>38</v>
      </c>
      <c r="B40" t="s">
        <v>485</v>
      </c>
      <c r="C40" t="s">
        <v>486</v>
      </c>
      <c r="D40" t="s">
        <v>207</v>
      </c>
      <c r="E40" s="99">
        <v>2599</v>
      </c>
      <c r="F40" t="s">
        <v>487</v>
      </c>
      <c r="G40" s="99">
        <v>2599</v>
      </c>
    </row>
    <row r="41" spans="1:7" ht="12.75">
      <c r="A41" s="100">
        <v>39</v>
      </c>
      <c r="B41" t="s">
        <v>488</v>
      </c>
      <c r="C41" t="s">
        <v>489</v>
      </c>
      <c r="D41" t="s">
        <v>207</v>
      </c>
      <c r="E41" s="99">
        <v>1599</v>
      </c>
      <c r="F41" t="s">
        <v>490</v>
      </c>
      <c r="G41" s="99">
        <v>1599</v>
      </c>
    </row>
    <row r="42" spans="1:7" ht="12.75">
      <c r="A42" s="100">
        <v>40</v>
      </c>
      <c r="B42" t="s">
        <v>488</v>
      </c>
      <c r="C42" t="s">
        <v>491</v>
      </c>
      <c r="D42" t="s">
        <v>207</v>
      </c>
      <c r="E42" s="99">
        <v>1599</v>
      </c>
      <c r="F42" t="s">
        <v>492</v>
      </c>
      <c r="G42" s="99">
        <v>1599</v>
      </c>
    </row>
    <row r="43" spans="1:7" ht="12.75">
      <c r="A43" s="100">
        <v>41</v>
      </c>
      <c r="B43" t="s">
        <v>488</v>
      </c>
      <c r="C43" t="s">
        <v>493</v>
      </c>
      <c r="D43" t="s">
        <v>207</v>
      </c>
      <c r="E43" s="99">
        <v>1599</v>
      </c>
      <c r="F43" t="s">
        <v>494</v>
      </c>
      <c r="G43" s="99">
        <v>1599</v>
      </c>
    </row>
    <row r="44" spans="1:7" ht="12.75">
      <c r="A44" s="100">
        <v>42</v>
      </c>
      <c r="B44" t="s">
        <v>488</v>
      </c>
      <c r="C44" t="s">
        <v>495</v>
      </c>
      <c r="D44" t="s">
        <v>207</v>
      </c>
      <c r="E44" s="99">
        <v>1599</v>
      </c>
      <c r="F44" t="s">
        <v>496</v>
      </c>
      <c r="G44" s="99">
        <v>1599</v>
      </c>
    </row>
    <row r="45" spans="1:7" ht="12.75">
      <c r="A45" s="100">
        <v>43</v>
      </c>
      <c r="B45" t="s">
        <v>497</v>
      </c>
      <c r="C45" t="s">
        <v>498</v>
      </c>
      <c r="D45" t="s">
        <v>207</v>
      </c>
      <c r="E45" s="99">
        <v>1399</v>
      </c>
      <c r="F45" t="s">
        <v>499</v>
      </c>
      <c r="G45" s="99">
        <v>1399</v>
      </c>
    </row>
    <row r="46" spans="1:7" ht="12.75">
      <c r="A46" s="100">
        <v>44</v>
      </c>
      <c r="B46" t="s">
        <v>497</v>
      </c>
      <c r="C46" t="s">
        <v>500</v>
      </c>
      <c r="D46" t="s">
        <v>207</v>
      </c>
      <c r="E46" s="99">
        <v>1399</v>
      </c>
      <c r="F46" t="s">
        <v>501</v>
      </c>
      <c r="G46" s="99">
        <v>1399</v>
      </c>
    </row>
    <row r="47" spans="1:7" ht="12.75">
      <c r="A47" s="100">
        <v>45</v>
      </c>
      <c r="B47" t="s">
        <v>497</v>
      </c>
      <c r="C47" t="s">
        <v>502</v>
      </c>
      <c r="D47" t="s">
        <v>207</v>
      </c>
      <c r="E47" s="99">
        <v>1399</v>
      </c>
      <c r="F47" t="s">
        <v>503</v>
      </c>
      <c r="G47" s="99">
        <v>1399</v>
      </c>
    </row>
    <row r="48" spans="1:7" ht="12.75">
      <c r="A48" s="100">
        <v>46</v>
      </c>
      <c r="B48" t="s">
        <v>497</v>
      </c>
      <c r="C48" t="s">
        <v>504</v>
      </c>
      <c r="D48" t="s">
        <v>207</v>
      </c>
      <c r="E48" s="99">
        <v>1399</v>
      </c>
      <c r="F48" t="s">
        <v>505</v>
      </c>
      <c r="G48" s="99">
        <v>1399</v>
      </c>
    </row>
    <row r="49" spans="1:7" ht="12.75">
      <c r="A49" s="100">
        <v>47</v>
      </c>
      <c r="B49" t="s">
        <v>497</v>
      </c>
      <c r="C49" t="s">
        <v>506</v>
      </c>
      <c r="D49" t="s">
        <v>207</v>
      </c>
      <c r="E49" s="99">
        <v>1399</v>
      </c>
      <c r="F49" t="s">
        <v>507</v>
      </c>
      <c r="G49" s="99">
        <v>1399</v>
      </c>
    </row>
    <row r="50" spans="1:7" ht="12.75">
      <c r="A50" s="100">
        <v>48</v>
      </c>
      <c r="B50" t="s">
        <v>508</v>
      </c>
      <c r="C50" t="s">
        <v>509</v>
      </c>
      <c r="D50" t="s">
        <v>207</v>
      </c>
      <c r="E50" s="99">
        <v>2299</v>
      </c>
      <c r="F50" t="s">
        <v>510</v>
      </c>
      <c r="G50" s="99">
        <v>2299</v>
      </c>
    </row>
    <row r="51" spans="1:7" ht="12.75">
      <c r="A51" s="100">
        <v>49</v>
      </c>
      <c r="B51" t="s">
        <v>511</v>
      </c>
      <c r="C51" t="s">
        <v>512</v>
      </c>
      <c r="D51" t="s">
        <v>405</v>
      </c>
      <c r="E51" s="99">
        <v>799.99</v>
      </c>
      <c r="G51" s="99">
        <v>799.99</v>
      </c>
    </row>
    <row r="52" spans="1:7" ht="12.75">
      <c r="A52" s="100">
        <v>50</v>
      </c>
      <c r="B52" t="s">
        <v>513</v>
      </c>
      <c r="C52" t="s">
        <v>514</v>
      </c>
      <c r="D52" t="s">
        <v>207</v>
      </c>
      <c r="E52" s="99">
        <v>2150</v>
      </c>
      <c r="F52" t="s">
        <v>515</v>
      </c>
      <c r="G52" s="99">
        <v>2150</v>
      </c>
    </row>
    <row r="53" spans="1:7" ht="12.75">
      <c r="A53" s="100">
        <v>51</v>
      </c>
      <c r="B53" t="s">
        <v>516</v>
      </c>
      <c r="C53" t="s">
        <v>517</v>
      </c>
      <c r="D53" t="s">
        <v>405</v>
      </c>
      <c r="E53" s="99">
        <v>699</v>
      </c>
      <c r="G53" s="99">
        <v>699</v>
      </c>
    </row>
    <row r="54" spans="1:7" ht="12.75">
      <c r="A54" s="100">
        <v>52</v>
      </c>
      <c r="B54" t="s">
        <v>518</v>
      </c>
      <c r="C54" t="s">
        <v>519</v>
      </c>
      <c r="D54" t="s">
        <v>405</v>
      </c>
      <c r="E54" s="99">
        <v>699</v>
      </c>
      <c r="G54" s="99">
        <v>699</v>
      </c>
    </row>
    <row r="55" spans="1:7" ht="12.75">
      <c r="A55" s="100">
        <v>53</v>
      </c>
      <c r="B55" t="s">
        <v>520</v>
      </c>
      <c r="C55" t="s">
        <v>521</v>
      </c>
      <c r="D55" t="s">
        <v>207</v>
      </c>
      <c r="E55" s="99">
        <v>3098</v>
      </c>
      <c r="F55" t="s">
        <v>522</v>
      </c>
      <c r="G55" s="99">
        <v>3098</v>
      </c>
    </row>
    <row r="56" spans="1:7" ht="12.75">
      <c r="A56" s="100">
        <v>54</v>
      </c>
      <c r="B56" t="s">
        <v>520</v>
      </c>
      <c r="C56" t="s">
        <v>523</v>
      </c>
      <c r="D56" t="s">
        <v>207</v>
      </c>
      <c r="E56" s="99">
        <v>3098</v>
      </c>
      <c r="F56" t="s">
        <v>524</v>
      </c>
      <c r="G56" s="99">
        <v>3098</v>
      </c>
    </row>
    <row r="57" spans="1:7" ht="12.75">
      <c r="A57" s="100">
        <v>55</v>
      </c>
      <c r="B57" t="s">
        <v>525</v>
      </c>
      <c r="C57" t="s">
        <v>526</v>
      </c>
      <c r="D57" t="s">
        <v>405</v>
      </c>
      <c r="E57" s="99">
        <v>999</v>
      </c>
      <c r="G57" s="99">
        <v>999</v>
      </c>
    </row>
    <row r="58" spans="1:7" ht="12.75">
      <c r="A58" s="100">
        <v>56</v>
      </c>
      <c r="B58" t="s">
        <v>527</v>
      </c>
      <c r="C58" t="s">
        <v>528</v>
      </c>
      <c r="D58" t="s">
        <v>405</v>
      </c>
      <c r="E58" s="99">
        <v>660</v>
      </c>
      <c r="G58" s="99">
        <v>660</v>
      </c>
    </row>
    <row r="59" spans="1:7" ht="12.75">
      <c r="A59" s="100">
        <v>57</v>
      </c>
      <c r="B59" t="s">
        <v>527</v>
      </c>
      <c r="C59" t="s">
        <v>529</v>
      </c>
      <c r="D59" t="s">
        <v>405</v>
      </c>
      <c r="E59" s="99">
        <v>660</v>
      </c>
      <c r="G59" s="99">
        <v>660</v>
      </c>
    </row>
    <row r="60" spans="1:7" ht="12.75">
      <c r="A60" s="100">
        <v>58</v>
      </c>
      <c r="B60" t="s">
        <v>527</v>
      </c>
      <c r="C60" t="s">
        <v>530</v>
      </c>
      <c r="D60" t="s">
        <v>405</v>
      </c>
      <c r="E60" s="99">
        <v>660</v>
      </c>
      <c r="G60" s="99">
        <v>660</v>
      </c>
    </row>
    <row r="61" spans="1:7" ht="12.75">
      <c r="A61" s="100">
        <v>59</v>
      </c>
      <c r="B61" t="s">
        <v>527</v>
      </c>
      <c r="C61" t="s">
        <v>531</v>
      </c>
      <c r="D61" t="s">
        <v>405</v>
      </c>
      <c r="E61" s="99">
        <v>660</v>
      </c>
      <c r="G61" s="99">
        <v>660</v>
      </c>
    </row>
    <row r="62" spans="1:7" ht="12.75">
      <c r="A62" s="100">
        <v>60</v>
      </c>
      <c r="B62" t="s">
        <v>527</v>
      </c>
      <c r="C62" t="s">
        <v>532</v>
      </c>
      <c r="D62" t="s">
        <v>405</v>
      </c>
      <c r="E62" s="99">
        <v>660</v>
      </c>
      <c r="G62" s="99">
        <v>660</v>
      </c>
    </row>
    <row r="63" spans="1:7" ht="12.75">
      <c r="A63" s="100">
        <v>61</v>
      </c>
      <c r="B63" t="s">
        <v>527</v>
      </c>
      <c r="C63" t="s">
        <v>533</v>
      </c>
      <c r="D63" t="s">
        <v>405</v>
      </c>
      <c r="E63" s="99">
        <v>660</v>
      </c>
      <c r="G63" s="99">
        <v>660</v>
      </c>
    </row>
    <row r="64" spans="1:7" ht="12.75">
      <c r="A64" s="100">
        <v>62</v>
      </c>
      <c r="B64" t="s">
        <v>534</v>
      </c>
      <c r="C64" t="s">
        <v>535</v>
      </c>
      <c r="D64" t="s">
        <v>405</v>
      </c>
      <c r="E64" s="99">
        <v>915</v>
      </c>
      <c r="G64" s="99">
        <v>915</v>
      </c>
    </row>
    <row r="65" spans="1:7" ht="12.75">
      <c r="A65" s="100">
        <v>63</v>
      </c>
      <c r="B65" t="s">
        <v>534</v>
      </c>
      <c r="C65" t="s">
        <v>536</v>
      </c>
      <c r="D65" t="s">
        <v>405</v>
      </c>
      <c r="E65" s="99">
        <v>915</v>
      </c>
      <c r="G65" s="99">
        <v>915</v>
      </c>
    </row>
    <row r="66" spans="1:7" ht="12.75">
      <c r="A66" s="100">
        <v>64</v>
      </c>
      <c r="B66" t="s">
        <v>534</v>
      </c>
      <c r="C66" t="s">
        <v>537</v>
      </c>
      <c r="D66" t="s">
        <v>405</v>
      </c>
      <c r="E66" s="99">
        <v>915</v>
      </c>
      <c r="G66" s="99">
        <v>915</v>
      </c>
    </row>
    <row r="67" spans="1:7" ht="12.75">
      <c r="A67" s="100">
        <v>65</v>
      </c>
      <c r="B67" t="s">
        <v>534</v>
      </c>
      <c r="C67" t="s">
        <v>538</v>
      </c>
      <c r="D67" t="s">
        <v>405</v>
      </c>
      <c r="E67" s="99">
        <v>915</v>
      </c>
      <c r="G67" s="99">
        <v>915</v>
      </c>
    </row>
    <row r="68" spans="1:7" ht="12.75">
      <c r="A68" s="100">
        <v>66</v>
      </c>
      <c r="B68" t="s">
        <v>539</v>
      </c>
      <c r="C68" t="s">
        <v>540</v>
      </c>
      <c r="D68" t="s">
        <v>207</v>
      </c>
      <c r="E68" s="99">
        <v>1245</v>
      </c>
      <c r="F68" t="s">
        <v>541</v>
      </c>
      <c r="G68" s="99">
        <v>1245</v>
      </c>
    </row>
    <row r="69" spans="1:7" ht="12.75">
      <c r="A69" s="100">
        <v>67</v>
      </c>
      <c r="B69" t="s">
        <v>542</v>
      </c>
      <c r="C69" t="s">
        <v>543</v>
      </c>
      <c r="D69" t="s">
        <v>405</v>
      </c>
      <c r="E69" s="99">
        <v>984</v>
      </c>
      <c r="G69" s="99">
        <v>984</v>
      </c>
    </row>
    <row r="70" spans="1:7" ht="12.75">
      <c r="A70" s="100">
        <v>68</v>
      </c>
      <c r="B70" t="s">
        <v>542</v>
      </c>
      <c r="C70" t="s">
        <v>544</v>
      </c>
      <c r="D70" t="s">
        <v>405</v>
      </c>
      <c r="E70" s="99">
        <v>984</v>
      </c>
      <c r="G70" s="99">
        <v>984</v>
      </c>
    </row>
    <row r="71" spans="1:7" ht="12.75">
      <c r="A71" s="100">
        <v>69</v>
      </c>
      <c r="B71" t="s">
        <v>545</v>
      </c>
      <c r="C71" t="s">
        <v>546</v>
      </c>
      <c r="D71" t="s">
        <v>405</v>
      </c>
      <c r="E71" s="99">
        <v>849</v>
      </c>
      <c r="G71" s="99">
        <v>849</v>
      </c>
    </row>
    <row r="72" spans="1:7" ht="12.75">
      <c r="A72" s="100">
        <v>70</v>
      </c>
      <c r="B72" t="s">
        <v>545</v>
      </c>
      <c r="C72" t="s">
        <v>547</v>
      </c>
      <c r="D72" t="s">
        <v>405</v>
      </c>
      <c r="E72" s="99">
        <v>849</v>
      </c>
      <c r="G72" s="99">
        <v>849</v>
      </c>
    </row>
    <row r="73" spans="1:7" ht="12.75">
      <c r="A73" s="100">
        <v>71</v>
      </c>
      <c r="B73" t="s">
        <v>545</v>
      </c>
      <c r="C73" t="s">
        <v>548</v>
      </c>
      <c r="D73" t="s">
        <v>405</v>
      </c>
      <c r="E73" s="99">
        <v>849</v>
      </c>
      <c r="G73" s="99">
        <v>849</v>
      </c>
    </row>
    <row r="74" spans="1:7" ht="12.75">
      <c r="A74" s="100">
        <v>72</v>
      </c>
      <c r="B74" t="s">
        <v>549</v>
      </c>
      <c r="C74" t="s">
        <v>550</v>
      </c>
      <c r="D74" t="s">
        <v>207</v>
      </c>
      <c r="E74" s="99">
        <v>1432.29</v>
      </c>
      <c r="F74" t="s">
        <v>551</v>
      </c>
      <c r="G74" s="99">
        <v>1432.29</v>
      </c>
    </row>
    <row r="75" spans="1:7" ht="12.75">
      <c r="A75" s="100">
        <v>73</v>
      </c>
      <c r="B75" t="s">
        <v>552</v>
      </c>
      <c r="C75" t="s">
        <v>553</v>
      </c>
      <c r="D75" t="s">
        <v>207</v>
      </c>
      <c r="E75" s="99">
        <v>3849</v>
      </c>
      <c r="F75" t="s">
        <v>554</v>
      </c>
      <c r="G75" s="99">
        <v>3849</v>
      </c>
    </row>
    <row r="76" spans="1:7" ht="12.75">
      <c r="A76" s="100">
        <v>74</v>
      </c>
      <c r="B76" t="s">
        <v>552</v>
      </c>
      <c r="C76" t="s">
        <v>555</v>
      </c>
      <c r="D76" t="s">
        <v>207</v>
      </c>
      <c r="E76" s="99">
        <v>3849</v>
      </c>
      <c r="F76" t="s">
        <v>556</v>
      </c>
      <c r="G76" s="99">
        <v>3849</v>
      </c>
    </row>
    <row r="77" spans="1:7" ht="12.75">
      <c r="A77" s="100">
        <v>75</v>
      </c>
      <c r="B77" t="s">
        <v>557</v>
      </c>
      <c r="C77" t="s">
        <v>558</v>
      </c>
      <c r="D77" t="s">
        <v>207</v>
      </c>
      <c r="E77" s="99">
        <v>3849</v>
      </c>
      <c r="F77" t="s">
        <v>559</v>
      </c>
      <c r="G77" s="99">
        <v>3849</v>
      </c>
    </row>
    <row r="78" spans="1:7" ht="12.75">
      <c r="A78" s="100">
        <v>76</v>
      </c>
      <c r="B78" t="s">
        <v>560</v>
      </c>
      <c r="C78" t="s">
        <v>561</v>
      </c>
      <c r="D78" t="s">
        <v>207</v>
      </c>
      <c r="E78" s="99">
        <v>1699</v>
      </c>
      <c r="F78" t="s">
        <v>562</v>
      </c>
      <c r="G78" s="99">
        <v>1699</v>
      </c>
    </row>
    <row r="79" spans="1:7" ht="12.75">
      <c r="A79" s="100">
        <v>77</v>
      </c>
      <c r="B79" t="s">
        <v>563</v>
      </c>
      <c r="C79" t="s">
        <v>564</v>
      </c>
      <c r="D79" t="s">
        <v>207</v>
      </c>
      <c r="E79" s="99">
        <v>3849</v>
      </c>
      <c r="F79" t="s">
        <v>565</v>
      </c>
      <c r="G79" s="99">
        <v>3849</v>
      </c>
    </row>
    <row r="80" spans="1:7" ht="12.75">
      <c r="A80" s="100">
        <v>78</v>
      </c>
      <c r="B80" t="s">
        <v>566</v>
      </c>
      <c r="C80" t="s">
        <v>567</v>
      </c>
      <c r="D80" t="s">
        <v>207</v>
      </c>
      <c r="E80" s="99">
        <v>1999</v>
      </c>
      <c r="F80" t="s">
        <v>568</v>
      </c>
      <c r="G80" s="99">
        <v>1999</v>
      </c>
    </row>
    <row r="81" spans="1:7" ht="12.75">
      <c r="A81" s="100">
        <v>79</v>
      </c>
      <c r="B81" t="s">
        <v>569</v>
      </c>
      <c r="C81" t="s">
        <v>570</v>
      </c>
      <c r="D81" t="s">
        <v>207</v>
      </c>
      <c r="E81" s="99">
        <v>3599</v>
      </c>
      <c r="F81" t="s">
        <v>571</v>
      </c>
      <c r="G81" s="99">
        <v>3599</v>
      </c>
    </row>
    <row r="82" spans="1:7" ht="12.75">
      <c r="A82" s="100">
        <v>80</v>
      </c>
      <c r="B82" t="s">
        <v>572</v>
      </c>
      <c r="C82" t="s">
        <v>573</v>
      </c>
      <c r="D82" t="s">
        <v>207</v>
      </c>
      <c r="E82" s="99">
        <v>1092</v>
      </c>
      <c r="F82" t="s">
        <v>574</v>
      </c>
      <c r="G82" s="99">
        <v>1092</v>
      </c>
    </row>
    <row r="83" spans="1:7" ht="12.75">
      <c r="A83" s="100">
        <v>81</v>
      </c>
      <c r="B83" t="s">
        <v>575</v>
      </c>
      <c r="C83" t="s">
        <v>576</v>
      </c>
      <c r="D83" t="s">
        <v>405</v>
      </c>
      <c r="E83" s="99">
        <v>999</v>
      </c>
      <c r="G83" s="99">
        <v>999</v>
      </c>
    </row>
    <row r="84" spans="1:7" ht="12.75">
      <c r="A84" s="100">
        <v>82</v>
      </c>
      <c r="B84" t="s">
        <v>575</v>
      </c>
      <c r="C84" t="s">
        <v>577</v>
      </c>
      <c r="D84" t="s">
        <v>405</v>
      </c>
      <c r="E84" s="99">
        <v>999.01</v>
      </c>
      <c r="G84" s="99">
        <v>999.01</v>
      </c>
    </row>
    <row r="85" spans="1:7" ht="12.75">
      <c r="A85" s="100">
        <v>83</v>
      </c>
      <c r="B85" t="s">
        <v>575</v>
      </c>
      <c r="C85" t="s">
        <v>578</v>
      </c>
      <c r="D85" t="s">
        <v>405</v>
      </c>
      <c r="E85" s="99">
        <v>999</v>
      </c>
      <c r="G85" s="99">
        <v>999</v>
      </c>
    </row>
    <row r="86" spans="1:7" ht="12.75">
      <c r="A86" s="100">
        <v>84</v>
      </c>
      <c r="B86" t="s">
        <v>575</v>
      </c>
      <c r="C86" t="s">
        <v>579</v>
      </c>
      <c r="D86" t="s">
        <v>405</v>
      </c>
      <c r="E86" s="99">
        <v>999.01</v>
      </c>
      <c r="G86" s="99">
        <v>999.01</v>
      </c>
    </row>
    <row r="87" spans="1:7" ht="12.75">
      <c r="A87" s="100">
        <v>85</v>
      </c>
      <c r="B87" t="s">
        <v>580</v>
      </c>
      <c r="C87" t="s">
        <v>581</v>
      </c>
      <c r="D87" t="s">
        <v>207</v>
      </c>
      <c r="E87" s="99">
        <v>1336</v>
      </c>
      <c r="F87" t="s">
        <v>582</v>
      </c>
      <c r="G87" s="99">
        <v>1336</v>
      </c>
    </row>
    <row r="88" spans="1:7" ht="12.75">
      <c r="A88" s="100">
        <v>86</v>
      </c>
      <c r="B88" t="s">
        <v>1093</v>
      </c>
      <c r="C88" t="s">
        <v>1094</v>
      </c>
      <c r="D88" t="s">
        <v>207</v>
      </c>
      <c r="E88" s="99">
        <v>3229</v>
      </c>
      <c r="F88" t="s">
        <v>1095</v>
      </c>
      <c r="G88" s="99">
        <v>3229</v>
      </c>
    </row>
    <row r="89" spans="1:7" ht="12.75">
      <c r="A89" s="100">
        <v>87</v>
      </c>
      <c r="B89" t="s">
        <v>1096</v>
      </c>
      <c r="C89" t="s">
        <v>1097</v>
      </c>
      <c r="D89" t="s">
        <v>207</v>
      </c>
      <c r="E89" s="99">
        <v>1765</v>
      </c>
      <c r="F89" t="s">
        <v>1098</v>
      </c>
      <c r="G89" s="99">
        <v>1765</v>
      </c>
    </row>
    <row r="90" spans="1:7" ht="12.75">
      <c r="A90" s="100">
        <v>88</v>
      </c>
      <c r="B90" t="s">
        <v>1099</v>
      </c>
      <c r="C90" t="s">
        <v>1100</v>
      </c>
      <c r="D90" t="s">
        <v>405</v>
      </c>
      <c r="E90" s="99">
        <v>898</v>
      </c>
      <c r="G90" s="99">
        <v>898</v>
      </c>
    </row>
    <row r="91" spans="1:7" ht="12.75">
      <c r="A91" s="100">
        <v>89</v>
      </c>
      <c r="B91" t="s">
        <v>1101</v>
      </c>
      <c r="C91" t="s">
        <v>1102</v>
      </c>
      <c r="D91" t="s">
        <v>405</v>
      </c>
      <c r="E91" s="99">
        <v>795</v>
      </c>
      <c r="G91" s="99">
        <v>795</v>
      </c>
    </row>
    <row r="92" spans="1:7" ht="12.75">
      <c r="A92" s="100">
        <v>90</v>
      </c>
      <c r="B92" t="s">
        <v>1101</v>
      </c>
      <c r="C92" t="s">
        <v>1103</v>
      </c>
      <c r="D92" t="s">
        <v>405</v>
      </c>
      <c r="E92" s="99">
        <v>795</v>
      </c>
      <c r="G92" s="99">
        <v>795</v>
      </c>
    </row>
    <row r="93" spans="1:7" ht="12.75">
      <c r="A93" s="100">
        <v>91</v>
      </c>
      <c r="B93" t="s">
        <v>1101</v>
      </c>
      <c r="C93" t="s">
        <v>1104</v>
      </c>
      <c r="D93" t="s">
        <v>405</v>
      </c>
      <c r="E93" s="99">
        <v>795</v>
      </c>
      <c r="G93" s="99">
        <v>795</v>
      </c>
    </row>
    <row r="94" spans="1:7" ht="12.75">
      <c r="A94" s="100">
        <v>92</v>
      </c>
      <c r="B94" t="s">
        <v>1101</v>
      </c>
      <c r="C94" t="s">
        <v>1105</v>
      </c>
      <c r="D94" t="s">
        <v>405</v>
      </c>
      <c r="E94" s="99">
        <v>795</v>
      </c>
      <c r="G94" s="99">
        <v>795</v>
      </c>
    </row>
    <row r="95" spans="1:7" ht="12.75">
      <c r="A95" s="100">
        <v>93</v>
      </c>
      <c r="B95" t="s">
        <v>1101</v>
      </c>
      <c r="C95" t="s">
        <v>1106</v>
      </c>
      <c r="D95" t="s">
        <v>405</v>
      </c>
      <c r="E95" s="99">
        <v>795</v>
      </c>
      <c r="G95" s="99">
        <v>795</v>
      </c>
    </row>
    <row r="96" spans="1:7" ht="12.75">
      <c r="A96" s="100">
        <v>94</v>
      </c>
      <c r="B96" t="s">
        <v>1107</v>
      </c>
      <c r="C96" t="s">
        <v>1108</v>
      </c>
      <c r="D96" t="s">
        <v>207</v>
      </c>
      <c r="E96" s="99">
        <v>2979</v>
      </c>
      <c r="F96" t="s">
        <v>1109</v>
      </c>
      <c r="G96" s="99">
        <v>2979</v>
      </c>
    </row>
    <row r="97" spans="1:7" ht="12.75">
      <c r="A97" s="100">
        <v>95</v>
      </c>
      <c r="B97" t="s">
        <v>1110</v>
      </c>
      <c r="C97" t="s">
        <v>1111</v>
      </c>
      <c r="D97" t="s">
        <v>207</v>
      </c>
      <c r="E97" s="99">
        <v>1299</v>
      </c>
      <c r="F97" t="s">
        <v>1112</v>
      </c>
      <c r="G97" s="99">
        <v>1299</v>
      </c>
    </row>
    <row r="98" spans="1:7" ht="12.75">
      <c r="A98" s="100">
        <v>96</v>
      </c>
      <c r="B98" t="s">
        <v>1113</v>
      </c>
      <c r="C98" t="s">
        <v>1114</v>
      </c>
      <c r="D98" t="s">
        <v>405</v>
      </c>
      <c r="E98" s="99">
        <v>830</v>
      </c>
      <c r="G98" s="99">
        <v>830</v>
      </c>
    </row>
    <row r="99" spans="1:7" ht="12.75">
      <c r="A99" s="100">
        <v>97</v>
      </c>
      <c r="B99" t="s">
        <v>1113</v>
      </c>
      <c r="C99" t="s">
        <v>1115</v>
      </c>
      <c r="D99" t="s">
        <v>405</v>
      </c>
      <c r="E99" s="99">
        <v>830</v>
      </c>
      <c r="G99" s="99">
        <v>830</v>
      </c>
    </row>
    <row r="100" spans="1:7" ht="12.75">
      <c r="A100" s="100">
        <v>98</v>
      </c>
      <c r="B100" t="s">
        <v>1113</v>
      </c>
      <c r="C100" t="s">
        <v>1116</v>
      </c>
      <c r="D100" t="s">
        <v>405</v>
      </c>
      <c r="E100" s="99">
        <v>830</v>
      </c>
      <c r="G100" s="99">
        <v>830</v>
      </c>
    </row>
    <row r="101" spans="1:7" ht="12.75">
      <c r="A101" s="100">
        <v>99</v>
      </c>
      <c r="B101" t="s">
        <v>1113</v>
      </c>
      <c r="C101" t="s">
        <v>1117</v>
      </c>
      <c r="D101" t="s">
        <v>405</v>
      </c>
      <c r="E101" s="99">
        <v>830</v>
      </c>
      <c r="G101" s="99">
        <v>830</v>
      </c>
    </row>
    <row r="102" spans="1:7" ht="12.75">
      <c r="A102" s="100">
        <v>100</v>
      </c>
      <c r="B102" t="s">
        <v>1113</v>
      </c>
      <c r="C102" t="s">
        <v>1118</v>
      </c>
      <c r="D102" t="s">
        <v>405</v>
      </c>
      <c r="E102" s="99">
        <v>830</v>
      </c>
      <c r="G102" s="99">
        <v>830</v>
      </c>
    </row>
    <row r="103" spans="1:7" ht="12.75">
      <c r="A103" s="100">
        <v>101</v>
      </c>
      <c r="B103" t="s">
        <v>1113</v>
      </c>
      <c r="C103" t="s">
        <v>1119</v>
      </c>
      <c r="D103" t="s">
        <v>405</v>
      </c>
      <c r="E103" s="99">
        <v>830</v>
      </c>
      <c r="G103" s="99">
        <v>830</v>
      </c>
    </row>
    <row r="104" spans="1:7" ht="12.75">
      <c r="A104" s="100">
        <v>102</v>
      </c>
      <c r="B104" t="s">
        <v>1120</v>
      </c>
      <c r="C104" t="s">
        <v>1121</v>
      </c>
      <c r="D104" t="s">
        <v>405</v>
      </c>
      <c r="E104" s="99">
        <v>970</v>
      </c>
      <c r="G104" s="99">
        <v>970</v>
      </c>
    </row>
    <row r="105" spans="1:7" ht="12.75">
      <c r="A105" s="100">
        <v>103</v>
      </c>
      <c r="B105" t="s">
        <v>1122</v>
      </c>
      <c r="C105" t="s">
        <v>1123</v>
      </c>
      <c r="D105" t="s">
        <v>405</v>
      </c>
      <c r="E105" s="99">
        <v>970</v>
      </c>
      <c r="G105" s="99">
        <v>970</v>
      </c>
    </row>
    <row r="106" spans="1:7" ht="12.75">
      <c r="A106" s="100">
        <v>104</v>
      </c>
      <c r="B106" t="s">
        <v>1122</v>
      </c>
      <c r="C106" t="s">
        <v>1124</v>
      </c>
      <c r="D106" t="s">
        <v>405</v>
      </c>
      <c r="E106" s="99">
        <v>970</v>
      </c>
      <c r="G106" s="99">
        <v>970</v>
      </c>
    </row>
    <row r="107" spans="1:7" ht="12.75">
      <c r="A107" s="100">
        <v>105</v>
      </c>
      <c r="B107" t="s">
        <v>1120</v>
      </c>
      <c r="C107" t="s">
        <v>1125</v>
      </c>
      <c r="D107" t="s">
        <v>405</v>
      </c>
      <c r="E107" s="99">
        <v>970</v>
      </c>
      <c r="G107" s="99">
        <v>970</v>
      </c>
    </row>
    <row r="108" spans="1:7" ht="12.75">
      <c r="A108" s="100">
        <v>106</v>
      </c>
      <c r="B108" t="s">
        <v>1122</v>
      </c>
      <c r="C108" t="s">
        <v>1126</v>
      </c>
      <c r="D108" t="s">
        <v>405</v>
      </c>
      <c r="E108" s="99">
        <v>970</v>
      </c>
      <c r="G108" s="99">
        <v>970</v>
      </c>
    </row>
    <row r="109" spans="1:7" ht="12.75">
      <c r="A109" s="100">
        <v>107</v>
      </c>
      <c r="B109" t="s">
        <v>1122</v>
      </c>
      <c r="C109" t="s">
        <v>1127</v>
      </c>
      <c r="D109" t="s">
        <v>405</v>
      </c>
      <c r="E109" s="99">
        <v>970</v>
      </c>
      <c r="G109" s="99">
        <v>970</v>
      </c>
    </row>
    <row r="110" spans="1:7" ht="12.75">
      <c r="A110" s="100">
        <v>108</v>
      </c>
      <c r="B110" t="s">
        <v>1122</v>
      </c>
      <c r="C110" t="s">
        <v>1128</v>
      </c>
      <c r="D110" t="s">
        <v>405</v>
      </c>
      <c r="E110" s="99">
        <v>970</v>
      </c>
      <c r="G110" s="99">
        <v>970</v>
      </c>
    </row>
    <row r="111" ht="12.75">
      <c r="E111" s="9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G3" sqref="G3:G41"/>
    </sheetView>
  </sheetViews>
  <sheetFormatPr defaultColWidth="9.00390625" defaultRowHeight="12.75"/>
  <cols>
    <col min="1" max="1" width="6.25390625" style="100" customWidth="1"/>
    <col min="2" max="2" width="28.875" style="0" customWidth="1"/>
    <col min="3" max="3" width="28.25390625" style="0" customWidth="1"/>
    <col min="5" max="5" width="18.375" style="0" customWidth="1"/>
    <col min="6" max="6" width="26.125" style="0" customWidth="1"/>
    <col min="7" max="7" width="18.875" style="0" customWidth="1"/>
    <col min="12" max="12" width="21.00390625" style="0" customWidth="1"/>
  </cols>
  <sheetData>
    <row r="1" spans="2:7" ht="12.75">
      <c r="B1" s="97" t="s">
        <v>200</v>
      </c>
      <c r="C1" s="97" t="s">
        <v>201</v>
      </c>
      <c r="D1" s="97" t="s">
        <v>202</v>
      </c>
      <c r="E1" s="97" t="s">
        <v>203</v>
      </c>
      <c r="F1" s="97" t="s">
        <v>204</v>
      </c>
      <c r="G1" s="97" t="s">
        <v>205</v>
      </c>
    </row>
    <row r="2" spans="1:7" ht="12.75">
      <c r="A2" s="100" t="s">
        <v>14</v>
      </c>
      <c r="B2" s="163" t="s">
        <v>583</v>
      </c>
      <c r="C2" s="163"/>
      <c r="D2" s="163"/>
      <c r="E2" s="164">
        <v>80116.03</v>
      </c>
      <c r="F2" s="163"/>
      <c r="G2" s="164">
        <v>80116.03</v>
      </c>
    </row>
    <row r="3" spans="1:15" ht="12.75">
      <c r="A3" s="100">
        <v>1</v>
      </c>
      <c r="B3" t="s">
        <v>584</v>
      </c>
      <c r="C3" t="s">
        <v>585</v>
      </c>
      <c r="D3" t="s">
        <v>207</v>
      </c>
      <c r="E3" s="99">
        <v>2939.01</v>
      </c>
      <c r="F3" t="s">
        <v>586</v>
      </c>
      <c r="G3" s="99">
        <v>2939.01</v>
      </c>
      <c r="O3" s="99"/>
    </row>
    <row r="4" spans="1:15" ht="12.75">
      <c r="A4" s="100">
        <v>2</v>
      </c>
      <c r="B4" t="s">
        <v>587</v>
      </c>
      <c r="C4" t="s">
        <v>588</v>
      </c>
      <c r="D4" t="s">
        <v>405</v>
      </c>
      <c r="E4" s="99">
        <v>719.55</v>
      </c>
      <c r="G4" s="99">
        <v>719.55</v>
      </c>
      <c r="O4" s="99"/>
    </row>
    <row r="5" spans="1:15" ht="12.75">
      <c r="A5" s="100">
        <v>3</v>
      </c>
      <c r="B5" t="s">
        <v>587</v>
      </c>
      <c r="C5" t="s">
        <v>589</v>
      </c>
      <c r="D5" t="s">
        <v>405</v>
      </c>
      <c r="E5" s="99">
        <v>719.55</v>
      </c>
      <c r="G5" s="99">
        <v>719.55</v>
      </c>
      <c r="O5" s="99"/>
    </row>
    <row r="6" spans="1:15" ht="12.75">
      <c r="A6" s="100">
        <v>4</v>
      </c>
      <c r="B6" t="s">
        <v>590</v>
      </c>
      <c r="C6" t="s">
        <v>591</v>
      </c>
      <c r="D6" t="s">
        <v>207</v>
      </c>
      <c r="E6" s="99">
        <v>2714.61</v>
      </c>
      <c r="F6" t="s">
        <v>592</v>
      </c>
      <c r="G6" s="99">
        <v>2714.61</v>
      </c>
      <c r="O6" s="99"/>
    </row>
    <row r="7" spans="1:15" ht="12.75">
      <c r="A7" s="100">
        <v>5</v>
      </c>
      <c r="B7" t="s">
        <v>590</v>
      </c>
      <c r="C7" t="s">
        <v>593</v>
      </c>
      <c r="D7" t="s">
        <v>207</v>
      </c>
      <c r="E7" s="99">
        <v>2714.61</v>
      </c>
      <c r="F7" t="s">
        <v>594</v>
      </c>
      <c r="G7" s="99">
        <v>2714.61</v>
      </c>
      <c r="O7" s="99"/>
    </row>
    <row r="8" spans="1:15" ht="12.75">
      <c r="A8" s="100">
        <v>6</v>
      </c>
      <c r="B8" t="s">
        <v>590</v>
      </c>
      <c r="C8" t="s">
        <v>595</v>
      </c>
      <c r="D8" t="s">
        <v>207</v>
      </c>
      <c r="E8" s="99">
        <v>2714.61</v>
      </c>
      <c r="F8" t="s">
        <v>596</v>
      </c>
      <c r="G8" s="99">
        <v>2714.61</v>
      </c>
      <c r="O8" s="99"/>
    </row>
    <row r="9" spans="1:15" ht="12.75">
      <c r="A9" s="100">
        <v>7</v>
      </c>
      <c r="B9" t="s">
        <v>590</v>
      </c>
      <c r="C9" t="s">
        <v>597</v>
      </c>
      <c r="D9" t="s">
        <v>207</v>
      </c>
      <c r="E9" s="99">
        <v>2714.61</v>
      </c>
      <c r="F9" t="s">
        <v>598</v>
      </c>
      <c r="G9" s="99">
        <v>2714.61</v>
      </c>
      <c r="O9" s="99"/>
    </row>
    <row r="10" spans="1:15" ht="12.75">
      <c r="A10" s="100">
        <v>8</v>
      </c>
      <c r="B10" t="s">
        <v>590</v>
      </c>
      <c r="C10" t="s">
        <v>599</v>
      </c>
      <c r="D10" t="s">
        <v>207</v>
      </c>
      <c r="E10" s="99">
        <v>2714.61</v>
      </c>
      <c r="F10" t="s">
        <v>600</v>
      </c>
      <c r="G10" s="99">
        <v>2714.61</v>
      </c>
      <c r="O10" s="99"/>
    </row>
    <row r="11" spans="1:15" ht="12.75">
      <c r="A11" s="100">
        <v>9</v>
      </c>
      <c r="B11" t="s">
        <v>590</v>
      </c>
      <c r="C11" t="s">
        <v>601</v>
      </c>
      <c r="D11" t="s">
        <v>207</v>
      </c>
      <c r="E11" s="99">
        <v>2714.61</v>
      </c>
      <c r="F11" t="s">
        <v>602</v>
      </c>
      <c r="G11" s="99">
        <v>2714.61</v>
      </c>
      <c r="O11" s="99"/>
    </row>
    <row r="12" spans="1:15" ht="12.75">
      <c r="A12" s="100">
        <v>10</v>
      </c>
      <c r="B12" t="s">
        <v>603</v>
      </c>
      <c r="C12" t="s">
        <v>604</v>
      </c>
      <c r="D12" t="s">
        <v>405</v>
      </c>
      <c r="E12" s="99">
        <v>736.77</v>
      </c>
      <c r="G12" s="99">
        <v>736.77</v>
      </c>
      <c r="O12" s="99"/>
    </row>
    <row r="13" spans="1:15" ht="12.75">
      <c r="A13" s="100">
        <v>11</v>
      </c>
      <c r="B13" t="s">
        <v>603</v>
      </c>
      <c r="C13" t="s">
        <v>605</v>
      </c>
      <c r="D13" t="s">
        <v>405</v>
      </c>
      <c r="E13" s="99">
        <v>736.77</v>
      </c>
      <c r="G13" s="99">
        <v>736.77</v>
      </c>
      <c r="O13" s="99"/>
    </row>
    <row r="14" spans="1:15" ht="12.75">
      <c r="A14" s="100">
        <v>12</v>
      </c>
      <c r="B14" t="s">
        <v>603</v>
      </c>
      <c r="C14" t="s">
        <v>606</v>
      </c>
      <c r="D14" t="s">
        <v>405</v>
      </c>
      <c r="E14" s="99">
        <v>736.77</v>
      </c>
      <c r="G14" s="99">
        <v>736.77</v>
      </c>
      <c r="O14" s="99"/>
    </row>
    <row r="15" spans="1:15" ht="12.75">
      <c r="A15" s="100">
        <v>13</v>
      </c>
      <c r="B15" t="s">
        <v>603</v>
      </c>
      <c r="C15" t="s">
        <v>607</v>
      </c>
      <c r="D15" t="s">
        <v>405</v>
      </c>
      <c r="E15" s="99">
        <v>736.77</v>
      </c>
      <c r="G15" s="99">
        <v>736.77</v>
      </c>
      <c r="O15" s="99"/>
    </row>
    <row r="16" spans="1:15" ht="12.75">
      <c r="A16" s="100">
        <v>14</v>
      </c>
      <c r="B16" t="s">
        <v>603</v>
      </c>
      <c r="C16" t="s">
        <v>608</v>
      </c>
      <c r="D16" t="s">
        <v>405</v>
      </c>
      <c r="E16" s="99">
        <v>736.77</v>
      </c>
      <c r="G16" s="99">
        <v>736.77</v>
      </c>
      <c r="O16" s="99"/>
    </row>
    <row r="17" spans="1:15" ht="12.75">
      <c r="A17" s="100">
        <v>15</v>
      </c>
      <c r="B17" t="s">
        <v>590</v>
      </c>
      <c r="C17" t="s">
        <v>609</v>
      </c>
      <c r="D17" t="s">
        <v>207</v>
      </c>
      <c r="E17" s="99">
        <v>2714.61</v>
      </c>
      <c r="F17" t="s">
        <v>610</v>
      </c>
      <c r="G17" s="99">
        <v>2714.61</v>
      </c>
      <c r="O17" s="99"/>
    </row>
    <row r="18" spans="1:15" ht="12.75">
      <c r="A18" s="100">
        <v>16</v>
      </c>
      <c r="B18" t="s">
        <v>611</v>
      </c>
      <c r="C18" t="s">
        <v>612</v>
      </c>
      <c r="D18" t="s">
        <v>207</v>
      </c>
      <c r="E18" s="99">
        <v>1100</v>
      </c>
      <c r="F18" t="s">
        <v>613</v>
      </c>
      <c r="G18" s="99">
        <v>1100</v>
      </c>
      <c r="O18" s="99"/>
    </row>
    <row r="19" spans="1:15" ht="12.75">
      <c r="A19" s="100">
        <v>17</v>
      </c>
      <c r="B19" t="s">
        <v>614</v>
      </c>
      <c r="C19" t="s">
        <v>615</v>
      </c>
      <c r="D19" t="s">
        <v>207</v>
      </c>
      <c r="E19" s="99">
        <v>2254.59</v>
      </c>
      <c r="F19" t="s">
        <v>616</v>
      </c>
      <c r="G19" s="99">
        <v>2254.59</v>
      </c>
      <c r="O19" s="99"/>
    </row>
    <row r="20" spans="1:15" ht="12.75">
      <c r="A20" s="100">
        <v>18</v>
      </c>
      <c r="B20" t="s">
        <v>617</v>
      </c>
      <c r="C20" t="s">
        <v>618</v>
      </c>
      <c r="D20" t="s">
        <v>207</v>
      </c>
      <c r="E20" s="99">
        <v>2415.72</v>
      </c>
      <c r="F20" t="s">
        <v>619</v>
      </c>
      <c r="G20" s="99">
        <v>2415.72</v>
      </c>
      <c r="O20" s="99"/>
    </row>
    <row r="21" spans="1:15" ht="12.75">
      <c r="A21" s="100">
        <v>19</v>
      </c>
      <c r="B21" t="s">
        <v>617</v>
      </c>
      <c r="C21" t="s">
        <v>620</v>
      </c>
      <c r="D21" t="s">
        <v>207</v>
      </c>
      <c r="E21" s="99">
        <v>2415.72</v>
      </c>
      <c r="F21" t="s">
        <v>621</v>
      </c>
      <c r="G21" s="99">
        <v>2415.72</v>
      </c>
      <c r="O21" s="99"/>
    </row>
    <row r="22" spans="1:15" ht="12.75">
      <c r="A22" s="100">
        <v>20</v>
      </c>
      <c r="B22" t="s">
        <v>617</v>
      </c>
      <c r="C22" t="s">
        <v>622</v>
      </c>
      <c r="D22" t="s">
        <v>207</v>
      </c>
      <c r="E22" s="99">
        <v>2415.72</v>
      </c>
      <c r="F22" t="s">
        <v>623</v>
      </c>
      <c r="G22" s="99">
        <v>2415.72</v>
      </c>
      <c r="O22" s="99"/>
    </row>
    <row r="23" spans="1:15" ht="12.75">
      <c r="A23" s="100">
        <v>21</v>
      </c>
      <c r="B23" t="s">
        <v>617</v>
      </c>
      <c r="C23" t="s">
        <v>624</v>
      </c>
      <c r="D23" t="s">
        <v>207</v>
      </c>
      <c r="E23" s="99">
        <v>2415.72</v>
      </c>
      <c r="F23" t="s">
        <v>625</v>
      </c>
      <c r="G23" s="99">
        <v>2415.72</v>
      </c>
      <c r="O23" s="99"/>
    </row>
    <row r="24" spans="1:15" ht="12.75">
      <c r="A24" s="100">
        <v>22</v>
      </c>
      <c r="B24" t="s">
        <v>617</v>
      </c>
      <c r="C24" t="s">
        <v>626</v>
      </c>
      <c r="D24" t="s">
        <v>207</v>
      </c>
      <c r="E24" s="99">
        <v>2415.72</v>
      </c>
      <c r="F24" t="s">
        <v>627</v>
      </c>
      <c r="G24" s="99">
        <v>2415.72</v>
      </c>
      <c r="O24" s="99"/>
    </row>
    <row r="25" spans="1:15" ht="12.75">
      <c r="A25" s="100">
        <v>23</v>
      </c>
      <c r="B25" t="s">
        <v>617</v>
      </c>
      <c r="C25" t="s">
        <v>628</v>
      </c>
      <c r="D25" t="s">
        <v>207</v>
      </c>
      <c r="E25" s="99">
        <v>2415.72</v>
      </c>
      <c r="F25" t="s">
        <v>629</v>
      </c>
      <c r="G25" s="99">
        <v>2415.72</v>
      </c>
      <c r="O25" s="99"/>
    </row>
    <row r="26" spans="1:15" ht="12.75">
      <c r="A26" s="100">
        <v>24</v>
      </c>
      <c r="B26" t="s">
        <v>617</v>
      </c>
      <c r="C26" t="s">
        <v>630</v>
      </c>
      <c r="D26" t="s">
        <v>207</v>
      </c>
      <c r="E26" s="99">
        <v>2415.72</v>
      </c>
      <c r="F26" t="s">
        <v>631</v>
      </c>
      <c r="G26" s="99">
        <v>2415.72</v>
      </c>
      <c r="O26" s="99"/>
    </row>
    <row r="27" spans="1:15" ht="12.75">
      <c r="A27" s="100">
        <v>25</v>
      </c>
      <c r="B27" t="s">
        <v>632</v>
      </c>
      <c r="C27" t="s">
        <v>633</v>
      </c>
      <c r="D27" t="s">
        <v>207</v>
      </c>
      <c r="E27" s="99">
        <v>2999</v>
      </c>
      <c r="F27" t="s">
        <v>634</v>
      </c>
      <c r="G27" s="99">
        <v>2999</v>
      </c>
      <c r="O27" s="99"/>
    </row>
    <row r="28" spans="1:15" ht="12.75">
      <c r="A28" s="100">
        <v>26</v>
      </c>
      <c r="B28" t="s">
        <v>635</v>
      </c>
      <c r="C28" t="s">
        <v>636</v>
      </c>
      <c r="D28" t="s">
        <v>405</v>
      </c>
      <c r="E28" s="99">
        <v>849</v>
      </c>
      <c r="G28" s="99">
        <v>849</v>
      </c>
      <c r="O28" s="99"/>
    </row>
    <row r="29" spans="1:15" ht="12.75">
      <c r="A29" s="100">
        <v>27</v>
      </c>
      <c r="B29" t="s">
        <v>637</v>
      </c>
      <c r="C29" t="s">
        <v>638</v>
      </c>
      <c r="D29" t="s">
        <v>207</v>
      </c>
      <c r="E29" s="99">
        <v>2520</v>
      </c>
      <c r="F29" t="s">
        <v>639</v>
      </c>
      <c r="G29" s="99">
        <v>2520</v>
      </c>
      <c r="O29" s="99"/>
    </row>
    <row r="30" spans="1:15" ht="12.75">
      <c r="A30" s="100">
        <v>28</v>
      </c>
      <c r="B30" t="s">
        <v>640</v>
      </c>
      <c r="C30" t="s">
        <v>641</v>
      </c>
      <c r="D30" t="s">
        <v>207</v>
      </c>
      <c r="E30" s="99">
        <v>2421.87</v>
      </c>
      <c r="F30" t="s">
        <v>642</v>
      </c>
      <c r="G30" s="99">
        <v>2421.87</v>
      </c>
      <c r="O30" s="99"/>
    </row>
    <row r="31" spans="1:15" ht="12.75">
      <c r="A31" s="100">
        <v>29</v>
      </c>
      <c r="B31" t="s">
        <v>1129</v>
      </c>
      <c r="C31" t="s">
        <v>1130</v>
      </c>
      <c r="D31" t="s">
        <v>207</v>
      </c>
      <c r="E31" s="99">
        <v>2399.73</v>
      </c>
      <c r="F31" t="s">
        <v>1131</v>
      </c>
      <c r="G31" s="99">
        <v>2399.73</v>
      </c>
      <c r="O31" s="99"/>
    </row>
    <row r="32" spans="1:15" ht="12.75">
      <c r="A32" s="100">
        <v>30</v>
      </c>
      <c r="B32" t="s">
        <v>1129</v>
      </c>
      <c r="C32" t="s">
        <v>1132</v>
      </c>
      <c r="D32" t="s">
        <v>207</v>
      </c>
      <c r="E32" s="99">
        <v>2399.73</v>
      </c>
      <c r="F32" t="s">
        <v>1133</v>
      </c>
      <c r="G32" s="99">
        <v>2399.73</v>
      </c>
      <c r="O32" s="99"/>
    </row>
    <row r="33" spans="1:15" ht="12.75">
      <c r="A33" s="100">
        <v>31</v>
      </c>
      <c r="B33" t="s">
        <v>1129</v>
      </c>
      <c r="C33" t="s">
        <v>1134</v>
      </c>
      <c r="D33" t="s">
        <v>207</v>
      </c>
      <c r="E33" s="99">
        <v>2399.73</v>
      </c>
      <c r="F33" t="s">
        <v>1135</v>
      </c>
      <c r="G33" s="99">
        <v>2399.73</v>
      </c>
      <c r="O33" s="99"/>
    </row>
    <row r="34" spans="1:15" ht="12.75">
      <c r="A34" s="100">
        <v>32</v>
      </c>
      <c r="B34" t="s">
        <v>1129</v>
      </c>
      <c r="C34" t="s">
        <v>1136</v>
      </c>
      <c r="D34" t="s">
        <v>207</v>
      </c>
      <c r="E34" s="99">
        <v>2399.73</v>
      </c>
      <c r="F34" t="s">
        <v>1137</v>
      </c>
      <c r="G34" s="99">
        <v>2399.73</v>
      </c>
      <c r="O34" s="99"/>
    </row>
    <row r="35" spans="1:15" ht="12.75">
      <c r="A35" s="100">
        <v>33</v>
      </c>
      <c r="B35" t="s">
        <v>1129</v>
      </c>
      <c r="C35" t="s">
        <v>1138</v>
      </c>
      <c r="D35" t="s">
        <v>207</v>
      </c>
      <c r="E35" s="99">
        <v>2399.73</v>
      </c>
      <c r="F35" t="s">
        <v>1139</v>
      </c>
      <c r="G35" s="99">
        <v>2399.73</v>
      </c>
      <c r="O35" s="99"/>
    </row>
    <row r="36" spans="1:15" ht="12.75">
      <c r="A36" s="100">
        <v>34</v>
      </c>
      <c r="B36" t="s">
        <v>1129</v>
      </c>
      <c r="C36" t="s">
        <v>1140</v>
      </c>
      <c r="D36" t="s">
        <v>207</v>
      </c>
      <c r="E36" s="99">
        <v>2399.73</v>
      </c>
      <c r="F36" t="s">
        <v>1141</v>
      </c>
      <c r="G36" s="99">
        <v>2399.73</v>
      </c>
      <c r="O36" s="99"/>
    </row>
    <row r="37" spans="1:15" ht="12.75">
      <c r="A37" s="100">
        <v>35</v>
      </c>
      <c r="B37" t="s">
        <v>1129</v>
      </c>
      <c r="C37" t="s">
        <v>1142</v>
      </c>
      <c r="D37" t="s">
        <v>207</v>
      </c>
      <c r="E37" s="99">
        <v>2399.73</v>
      </c>
      <c r="F37" t="s">
        <v>1143</v>
      </c>
      <c r="G37" s="99">
        <v>2399.73</v>
      </c>
      <c r="O37" s="99"/>
    </row>
    <row r="38" spans="1:15" ht="12.75">
      <c r="A38" s="100">
        <v>36</v>
      </c>
      <c r="B38" t="s">
        <v>1129</v>
      </c>
      <c r="C38" t="s">
        <v>1144</v>
      </c>
      <c r="D38" t="s">
        <v>207</v>
      </c>
      <c r="E38" s="99">
        <v>2399.73</v>
      </c>
      <c r="F38" t="s">
        <v>1145</v>
      </c>
      <c r="G38" s="99">
        <v>2399.73</v>
      </c>
      <c r="O38" s="99"/>
    </row>
    <row r="39" spans="1:15" ht="12.75">
      <c r="A39" s="100">
        <v>37</v>
      </c>
      <c r="B39" t="s">
        <v>1129</v>
      </c>
      <c r="C39" t="s">
        <v>1146</v>
      </c>
      <c r="D39" t="s">
        <v>207</v>
      </c>
      <c r="E39" s="99">
        <v>2399.73</v>
      </c>
      <c r="F39" t="s">
        <v>1147</v>
      </c>
      <c r="G39" s="99">
        <v>2399.73</v>
      </c>
      <c r="O39" s="99"/>
    </row>
    <row r="40" spans="1:15" ht="12.75">
      <c r="A40" s="100">
        <v>38</v>
      </c>
      <c r="B40" t="s">
        <v>1129</v>
      </c>
      <c r="C40" t="s">
        <v>1148</v>
      </c>
      <c r="D40" t="s">
        <v>207</v>
      </c>
      <c r="E40" s="99">
        <v>2399.73</v>
      </c>
      <c r="F40" t="s">
        <v>1149</v>
      </c>
      <c r="G40" s="99">
        <v>2399.73</v>
      </c>
      <c r="O40" s="99"/>
    </row>
    <row r="41" ht="12.75">
      <c r="E41" s="9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00" customWidth="1"/>
    <col min="2" max="2" width="27.125" style="0" customWidth="1"/>
    <col min="3" max="3" width="30.75390625" style="0" customWidth="1"/>
    <col min="5" max="5" width="17.75390625" style="0" customWidth="1"/>
    <col min="6" max="6" width="33.00390625" style="0" customWidth="1"/>
    <col min="7" max="7" width="15.25390625" style="0" customWidth="1"/>
    <col min="19" max="19" width="14.625" style="0" customWidth="1"/>
    <col min="20" max="20" width="20.875" style="0" customWidth="1"/>
  </cols>
  <sheetData>
    <row r="1" spans="2:7" ht="12.75">
      <c r="B1" s="97" t="s">
        <v>200</v>
      </c>
      <c r="C1" s="97" t="s">
        <v>201</v>
      </c>
      <c r="D1" s="97" t="s">
        <v>202</v>
      </c>
      <c r="E1" s="97" t="s">
        <v>203</v>
      </c>
      <c r="F1" s="97" t="s">
        <v>204</v>
      </c>
      <c r="G1" s="97" t="s">
        <v>205</v>
      </c>
    </row>
    <row r="2" spans="1:7" ht="12.75">
      <c r="A2" s="100" t="s">
        <v>14</v>
      </c>
      <c r="B2" s="163" t="s">
        <v>1090</v>
      </c>
      <c r="C2" s="163"/>
      <c r="D2" s="163"/>
      <c r="E2" s="164">
        <v>160432.9</v>
      </c>
      <c r="F2" s="163"/>
      <c r="G2" s="164">
        <v>160432.9</v>
      </c>
    </row>
    <row r="3" spans="1:22" ht="12.75">
      <c r="A3" s="100">
        <v>1</v>
      </c>
      <c r="B3" t="s">
        <v>643</v>
      </c>
      <c r="C3" t="s">
        <v>644</v>
      </c>
      <c r="D3" t="s">
        <v>206</v>
      </c>
      <c r="E3" s="99">
        <v>8496</v>
      </c>
      <c r="F3" t="s">
        <v>645</v>
      </c>
      <c r="G3" s="99">
        <v>8496</v>
      </c>
      <c r="V3" s="99"/>
    </row>
    <row r="4" spans="1:22" ht="12.75">
      <c r="A4" s="100">
        <v>2</v>
      </c>
      <c r="B4" t="s">
        <v>646</v>
      </c>
      <c r="C4" t="s">
        <v>647</v>
      </c>
      <c r="D4" t="s">
        <v>206</v>
      </c>
      <c r="E4" s="99">
        <v>949</v>
      </c>
      <c r="G4" s="99">
        <v>949</v>
      </c>
      <c r="V4" s="99"/>
    </row>
    <row r="5" spans="1:22" ht="12.75">
      <c r="A5" s="100">
        <v>3</v>
      </c>
      <c r="B5" t="s">
        <v>648</v>
      </c>
      <c r="C5" t="s">
        <v>649</v>
      </c>
      <c r="D5" t="s">
        <v>206</v>
      </c>
      <c r="E5" s="99">
        <v>3799</v>
      </c>
      <c r="G5" s="99">
        <v>3799</v>
      </c>
      <c r="V5" s="99"/>
    </row>
    <row r="6" spans="1:22" ht="12.75">
      <c r="A6" s="100">
        <v>4</v>
      </c>
      <c r="B6" t="s">
        <v>650</v>
      </c>
      <c r="C6" t="s">
        <v>651</v>
      </c>
      <c r="D6" t="s">
        <v>206</v>
      </c>
      <c r="E6" s="99">
        <v>1449</v>
      </c>
      <c r="G6" s="99">
        <v>1449</v>
      </c>
      <c r="V6" s="99"/>
    </row>
    <row r="7" spans="1:22" ht="12.75">
      <c r="A7" s="100">
        <v>5</v>
      </c>
      <c r="B7" t="s">
        <v>652</v>
      </c>
      <c r="C7" t="s">
        <v>653</v>
      </c>
      <c r="D7" t="s">
        <v>206</v>
      </c>
      <c r="E7" s="99">
        <v>2299</v>
      </c>
      <c r="G7" s="99">
        <v>2299</v>
      </c>
      <c r="V7" s="99"/>
    </row>
    <row r="8" spans="1:22" ht="12.75">
      <c r="A8" s="100">
        <v>6</v>
      </c>
      <c r="B8" t="s">
        <v>654</v>
      </c>
      <c r="C8" t="s">
        <v>655</v>
      </c>
      <c r="D8" t="s">
        <v>206</v>
      </c>
      <c r="E8" s="99">
        <v>10629</v>
      </c>
      <c r="F8" t="s">
        <v>656</v>
      </c>
      <c r="G8" s="99">
        <v>10629</v>
      </c>
      <c r="V8" s="99"/>
    </row>
    <row r="9" spans="1:22" ht="12.75">
      <c r="A9" s="100">
        <v>7</v>
      </c>
      <c r="B9" t="s">
        <v>657</v>
      </c>
      <c r="C9" t="s">
        <v>658</v>
      </c>
      <c r="D9" t="s">
        <v>405</v>
      </c>
      <c r="E9" s="99">
        <v>749</v>
      </c>
      <c r="G9" s="99">
        <v>749</v>
      </c>
      <c r="V9" s="99"/>
    </row>
    <row r="10" spans="1:22" ht="12.75">
      <c r="A10" s="100">
        <v>8</v>
      </c>
      <c r="B10" t="s">
        <v>659</v>
      </c>
      <c r="C10" t="s">
        <v>660</v>
      </c>
      <c r="D10" t="s">
        <v>207</v>
      </c>
      <c r="E10" s="99">
        <v>2064</v>
      </c>
      <c r="F10" t="s">
        <v>661</v>
      </c>
      <c r="G10" s="99">
        <v>2064</v>
      </c>
      <c r="V10" s="99"/>
    </row>
    <row r="11" spans="1:22" ht="12.75">
      <c r="A11" s="100">
        <v>9</v>
      </c>
      <c r="B11" t="s">
        <v>662</v>
      </c>
      <c r="C11" t="s">
        <v>663</v>
      </c>
      <c r="D11" t="s">
        <v>207</v>
      </c>
      <c r="E11" s="99">
        <v>3499</v>
      </c>
      <c r="F11" t="s">
        <v>664</v>
      </c>
      <c r="G11" s="99">
        <v>3499</v>
      </c>
      <c r="V11" s="99"/>
    </row>
    <row r="12" spans="1:22" ht="12.75">
      <c r="A12" s="100">
        <v>10</v>
      </c>
      <c r="B12" t="s">
        <v>665</v>
      </c>
      <c r="C12" t="s">
        <v>666</v>
      </c>
      <c r="D12" t="s">
        <v>207</v>
      </c>
      <c r="E12" s="99">
        <v>2999</v>
      </c>
      <c r="F12" t="s">
        <v>667</v>
      </c>
      <c r="G12" s="99">
        <v>2999</v>
      </c>
      <c r="V12" s="99"/>
    </row>
    <row r="13" spans="1:22" ht="12.75">
      <c r="A13" s="100">
        <v>11</v>
      </c>
      <c r="B13" t="s">
        <v>668</v>
      </c>
      <c r="C13" t="s">
        <v>669</v>
      </c>
      <c r="D13" t="s">
        <v>207</v>
      </c>
      <c r="E13" s="99">
        <v>5799</v>
      </c>
      <c r="F13" t="s">
        <v>670</v>
      </c>
      <c r="G13" s="99">
        <v>5799</v>
      </c>
      <c r="V13" s="99"/>
    </row>
    <row r="14" spans="1:22" ht="12.75">
      <c r="A14" s="100">
        <v>12</v>
      </c>
      <c r="B14" t="s">
        <v>671</v>
      </c>
      <c r="C14" t="s">
        <v>672</v>
      </c>
      <c r="D14" t="s">
        <v>207</v>
      </c>
      <c r="E14" s="99">
        <v>1899.99</v>
      </c>
      <c r="F14" t="s">
        <v>673</v>
      </c>
      <c r="G14" s="99">
        <v>1899.99</v>
      </c>
      <c r="V14" s="99"/>
    </row>
    <row r="15" spans="1:22" ht="12.75">
      <c r="A15" s="100">
        <v>13</v>
      </c>
      <c r="B15" t="s">
        <v>674</v>
      </c>
      <c r="C15" t="s">
        <v>675</v>
      </c>
      <c r="D15" t="s">
        <v>405</v>
      </c>
      <c r="E15" s="99">
        <v>782.02</v>
      </c>
      <c r="G15" s="99">
        <v>782.02</v>
      </c>
      <c r="V15" s="99"/>
    </row>
    <row r="16" spans="1:22" ht="12.75">
      <c r="A16" s="100">
        <v>14</v>
      </c>
      <c r="B16" t="s">
        <v>676</v>
      </c>
      <c r="C16" t="s">
        <v>677</v>
      </c>
      <c r="D16" t="s">
        <v>405</v>
      </c>
      <c r="E16" s="99">
        <v>149.99</v>
      </c>
      <c r="G16" s="99">
        <v>149.99</v>
      </c>
      <c r="V16" s="99"/>
    </row>
    <row r="17" spans="1:22" ht="12.75">
      <c r="A17" s="100">
        <v>15</v>
      </c>
      <c r="B17" t="s">
        <v>678</v>
      </c>
      <c r="C17" t="s">
        <v>679</v>
      </c>
      <c r="D17" t="s">
        <v>405</v>
      </c>
      <c r="E17" s="99">
        <v>599.91</v>
      </c>
      <c r="G17" s="99">
        <v>599.91</v>
      </c>
      <c r="V17" s="99"/>
    </row>
    <row r="18" spans="1:22" ht="12.75">
      <c r="A18" s="100">
        <v>16</v>
      </c>
      <c r="B18" t="s">
        <v>680</v>
      </c>
      <c r="C18" t="s">
        <v>681</v>
      </c>
      <c r="D18" t="s">
        <v>207</v>
      </c>
      <c r="E18" s="99">
        <v>4050</v>
      </c>
      <c r="F18" t="s">
        <v>682</v>
      </c>
      <c r="G18" s="99">
        <v>4050</v>
      </c>
      <c r="V18" s="99"/>
    </row>
    <row r="19" spans="1:22" ht="12.75">
      <c r="A19" s="100">
        <v>17</v>
      </c>
      <c r="B19" t="s">
        <v>683</v>
      </c>
      <c r="C19" t="s">
        <v>684</v>
      </c>
      <c r="D19" t="s">
        <v>206</v>
      </c>
      <c r="E19" s="99">
        <v>13800</v>
      </c>
      <c r="F19" t="s">
        <v>685</v>
      </c>
      <c r="G19" s="99">
        <v>13800</v>
      </c>
      <c r="V19" s="99"/>
    </row>
    <row r="20" spans="1:22" ht="12.75">
      <c r="A20" s="100">
        <v>18</v>
      </c>
      <c r="B20" t="s">
        <v>686</v>
      </c>
      <c r="C20" t="s">
        <v>687</v>
      </c>
      <c r="D20" t="s">
        <v>207</v>
      </c>
      <c r="E20" s="99">
        <v>6200</v>
      </c>
      <c r="F20" t="s">
        <v>688</v>
      </c>
      <c r="G20" s="99">
        <v>6200</v>
      </c>
      <c r="V20" s="99"/>
    </row>
    <row r="21" spans="1:22" ht="12.75">
      <c r="A21" s="100">
        <v>19</v>
      </c>
      <c r="B21" t="s">
        <v>689</v>
      </c>
      <c r="C21" t="s">
        <v>690</v>
      </c>
      <c r="D21" t="s">
        <v>207</v>
      </c>
      <c r="E21" s="99">
        <v>1969.98</v>
      </c>
      <c r="F21" t="s">
        <v>691</v>
      </c>
      <c r="G21" s="99">
        <v>1969.98</v>
      </c>
      <c r="V21" s="99"/>
    </row>
    <row r="22" spans="1:22" ht="12.75">
      <c r="A22" s="100">
        <v>20</v>
      </c>
      <c r="B22" t="s">
        <v>692</v>
      </c>
      <c r="C22" t="s">
        <v>693</v>
      </c>
      <c r="D22" t="s">
        <v>207</v>
      </c>
      <c r="E22" s="99">
        <v>1783.5</v>
      </c>
      <c r="F22" t="s">
        <v>694</v>
      </c>
      <c r="G22" s="99">
        <v>1783.5</v>
      </c>
      <c r="V22" s="99"/>
    </row>
    <row r="23" spans="1:22" ht="12.75">
      <c r="A23" s="100">
        <v>21</v>
      </c>
      <c r="B23" t="s">
        <v>692</v>
      </c>
      <c r="C23" t="s">
        <v>695</v>
      </c>
      <c r="D23" t="s">
        <v>207</v>
      </c>
      <c r="E23" s="99">
        <v>1783.5</v>
      </c>
      <c r="F23" t="s">
        <v>696</v>
      </c>
      <c r="G23" s="99">
        <v>1783.5</v>
      </c>
      <c r="V23" s="99"/>
    </row>
    <row r="24" spans="1:22" ht="12.75">
      <c r="A24" s="100">
        <v>22</v>
      </c>
      <c r="B24" t="s">
        <v>692</v>
      </c>
      <c r="C24" t="s">
        <v>697</v>
      </c>
      <c r="D24" t="s">
        <v>207</v>
      </c>
      <c r="E24" s="99">
        <v>1783.5</v>
      </c>
      <c r="F24" t="s">
        <v>698</v>
      </c>
      <c r="G24" s="99">
        <v>1783.5</v>
      </c>
      <c r="V24" s="99"/>
    </row>
    <row r="25" spans="1:22" ht="12.75">
      <c r="A25" s="100">
        <v>23</v>
      </c>
      <c r="B25" t="s">
        <v>692</v>
      </c>
      <c r="C25" t="s">
        <v>699</v>
      </c>
      <c r="D25" t="s">
        <v>207</v>
      </c>
      <c r="E25" s="99">
        <v>1783.5</v>
      </c>
      <c r="F25" t="s">
        <v>700</v>
      </c>
      <c r="G25" s="99">
        <v>1783.5</v>
      </c>
      <c r="V25" s="99"/>
    </row>
    <row r="26" spans="1:22" ht="12.75">
      <c r="A26" s="100">
        <v>24</v>
      </c>
      <c r="B26" t="s">
        <v>701</v>
      </c>
      <c r="C26" t="s">
        <v>702</v>
      </c>
      <c r="D26" t="s">
        <v>207</v>
      </c>
      <c r="E26" s="99">
        <v>2600</v>
      </c>
      <c r="F26" t="s">
        <v>703</v>
      </c>
      <c r="G26" s="99">
        <v>2600</v>
      </c>
      <c r="V26" s="99"/>
    </row>
    <row r="27" spans="1:22" ht="12.75">
      <c r="A27" s="100">
        <v>25</v>
      </c>
      <c r="B27" t="s">
        <v>704</v>
      </c>
      <c r="C27" t="s">
        <v>705</v>
      </c>
      <c r="D27" t="s">
        <v>405</v>
      </c>
      <c r="E27" s="99">
        <v>699</v>
      </c>
      <c r="G27" s="99">
        <v>699</v>
      </c>
      <c r="V27" s="99"/>
    </row>
    <row r="28" spans="1:22" ht="12.75">
      <c r="A28" s="100">
        <v>26</v>
      </c>
      <c r="B28" t="s">
        <v>706</v>
      </c>
      <c r="C28" t="s">
        <v>707</v>
      </c>
      <c r="D28" t="s">
        <v>207</v>
      </c>
      <c r="E28" s="99">
        <v>7900</v>
      </c>
      <c r="F28" t="s">
        <v>708</v>
      </c>
      <c r="G28" s="99">
        <v>7900</v>
      </c>
      <c r="V28" s="99"/>
    </row>
    <row r="29" spans="1:22" ht="12.75">
      <c r="A29" s="100">
        <v>27</v>
      </c>
      <c r="B29" t="s">
        <v>709</v>
      </c>
      <c r="C29" t="s">
        <v>710</v>
      </c>
      <c r="D29" t="s">
        <v>207</v>
      </c>
      <c r="E29" s="99">
        <v>8900</v>
      </c>
      <c r="F29" t="s">
        <v>711</v>
      </c>
      <c r="G29" s="99">
        <v>8900</v>
      </c>
      <c r="V29" s="99"/>
    </row>
    <row r="30" spans="1:7" ht="12.75">
      <c r="A30" s="100">
        <v>28</v>
      </c>
      <c r="B30" t="s">
        <v>712</v>
      </c>
      <c r="C30" t="s">
        <v>713</v>
      </c>
      <c r="D30" t="s">
        <v>207</v>
      </c>
      <c r="E30" s="99">
        <v>6600</v>
      </c>
      <c r="F30" t="s">
        <v>714</v>
      </c>
      <c r="G30" s="99">
        <v>6600</v>
      </c>
    </row>
    <row r="31" spans="1:7" ht="12.75">
      <c r="A31" s="100">
        <v>29</v>
      </c>
      <c r="B31" t="s">
        <v>715</v>
      </c>
      <c r="C31" t="s">
        <v>716</v>
      </c>
      <c r="D31" t="s">
        <v>206</v>
      </c>
      <c r="E31" s="99">
        <v>12000</v>
      </c>
      <c r="F31" t="s">
        <v>717</v>
      </c>
      <c r="G31" s="99">
        <v>12000</v>
      </c>
    </row>
    <row r="32" spans="1:7" ht="12.75">
      <c r="A32" s="100">
        <v>30</v>
      </c>
      <c r="B32" t="s">
        <v>718</v>
      </c>
      <c r="C32" t="s">
        <v>719</v>
      </c>
      <c r="D32" t="s">
        <v>207</v>
      </c>
      <c r="E32" s="99">
        <v>7900</v>
      </c>
      <c r="F32" t="s">
        <v>720</v>
      </c>
      <c r="G32" s="99">
        <v>7900</v>
      </c>
    </row>
    <row r="33" spans="1:7" ht="12.75">
      <c r="A33" s="100">
        <v>31</v>
      </c>
      <c r="B33" t="s">
        <v>721</v>
      </c>
      <c r="C33" t="s">
        <v>722</v>
      </c>
      <c r="D33" t="s">
        <v>207</v>
      </c>
      <c r="E33" s="99">
        <v>1500</v>
      </c>
      <c r="F33" t="s">
        <v>723</v>
      </c>
      <c r="G33" s="99">
        <v>1500</v>
      </c>
    </row>
    <row r="34" spans="1:7" ht="12.75">
      <c r="A34" s="100">
        <v>32</v>
      </c>
      <c r="B34" t="s">
        <v>724</v>
      </c>
      <c r="C34" t="s">
        <v>725</v>
      </c>
      <c r="D34" t="s">
        <v>207</v>
      </c>
      <c r="E34" s="99">
        <v>1795</v>
      </c>
      <c r="F34" t="s">
        <v>726</v>
      </c>
      <c r="G34" s="99">
        <v>1795</v>
      </c>
    </row>
    <row r="35" spans="1:7" ht="12.75">
      <c r="A35" s="100">
        <v>33</v>
      </c>
      <c r="B35" t="s">
        <v>727</v>
      </c>
      <c r="C35" t="s">
        <v>728</v>
      </c>
      <c r="D35" t="s">
        <v>207</v>
      </c>
      <c r="E35" s="99">
        <v>2360</v>
      </c>
      <c r="F35" t="s">
        <v>729</v>
      </c>
      <c r="G35" s="99">
        <v>2360</v>
      </c>
    </row>
    <row r="36" spans="1:7" ht="12.75">
      <c r="A36" s="100">
        <v>34</v>
      </c>
      <c r="B36" t="s">
        <v>730</v>
      </c>
      <c r="C36" t="s">
        <v>731</v>
      </c>
      <c r="D36" t="s">
        <v>207</v>
      </c>
      <c r="E36" s="99">
        <v>2199</v>
      </c>
      <c r="F36" t="s">
        <v>732</v>
      </c>
      <c r="G36" s="99">
        <v>2199</v>
      </c>
    </row>
    <row r="37" spans="1:7" ht="12.75">
      <c r="A37" s="100">
        <v>35</v>
      </c>
      <c r="B37" t="s">
        <v>733</v>
      </c>
      <c r="C37" t="s">
        <v>734</v>
      </c>
      <c r="D37" t="s">
        <v>207</v>
      </c>
      <c r="E37" s="99">
        <v>7200</v>
      </c>
      <c r="F37" t="s">
        <v>735</v>
      </c>
      <c r="G37" s="99">
        <v>7200</v>
      </c>
    </row>
    <row r="38" spans="1:7" ht="12.75">
      <c r="A38" s="100">
        <v>36</v>
      </c>
      <c r="B38" t="s">
        <v>736</v>
      </c>
      <c r="C38" t="s">
        <v>737</v>
      </c>
      <c r="D38" t="s">
        <v>207</v>
      </c>
      <c r="E38" s="99">
        <v>6100</v>
      </c>
      <c r="F38" t="s">
        <v>738</v>
      </c>
      <c r="G38" s="99">
        <v>6100</v>
      </c>
    </row>
    <row r="39" spans="1:7" ht="12.75">
      <c r="A39" s="100">
        <v>37</v>
      </c>
      <c r="B39" t="s">
        <v>739</v>
      </c>
      <c r="C39" t="s">
        <v>740</v>
      </c>
      <c r="D39" t="s">
        <v>207</v>
      </c>
      <c r="E39" s="99">
        <v>5900</v>
      </c>
      <c r="F39" t="s">
        <v>741</v>
      </c>
      <c r="G39" s="99">
        <v>5900</v>
      </c>
    </row>
    <row r="40" spans="1:7" ht="12.75">
      <c r="A40" s="100">
        <v>38</v>
      </c>
      <c r="B40" t="s">
        <v>742</v>
      </c>
      <c r="C40" t="s">
        <v>743</v>
      </c>
      <c r="D40" t="s">
        <v>207</v>
      </c>
      <c r="E40" s="99">
        <v>4700</v>
      </c>
      <c r="F40" t="s">
        <v>744</v>
      </c>
      <c r="G40" s="99">
        <v>4700</v>
      </c>
    </row>
    <row r="41" spans="1:5" ht="12.75">
      <c r="A41" s="100">
        <v>39</v>
      </c>
      <c r="B41" t="s">
        <v>1150</v>
      </c>
      <c r="C41" t="s">
        <v>1151</v>
      </c>
      <c r="D41" t="s">
        <v>405</v>
      </c>
      <c r="E41" s="99">
        <v>670.01</v>
      </c>
    </row>
    <row r="42" spans="1:5" ht="12.75">
      <c r="A42" s="100">
        <v>40</v>
      </c>
      <c r="B42" t="s">
        <v>1152</v>
      </c>
      <c r="C42" t="s">
        <v>1153</v>
      </c>
      <c r="D42" t="s">
        <v>405</v>
      </c>
      <c r="E42" s="99">
        <v>579</v>
      </c>
    </row>
    <row r="43" spans="1:5" ht="12.75">
      <c r="A43" s="100">
        <v>41</v>
      </c>
      <c r="B43" t="s">
        <v>1152</v>
      </c>
      <c r="C43" t="s">
        <v>1154</v>
      </c>
      <c r="D43" t="s">
        <v>405</v>
      </c>
      <c r="E43" s="99">
        <v>579</v>
      </c>
    </row>
    <row r="44" spans="1:5" ht="12.75">
      <c r="A44" s="100">
        <v>42</v>
      </c>
      <c r="B44" t="s">
        <v>1155</v>
      </c>
      <c r="C44" t="s">
        <v>1156</v>
      </c>
      <c r="D44" t="s">
        <v>405</v>
      </c>
      <c r="E44" s="99">
        <v>935</v>
      </c>
    </row>
    <row r="45" ht="12.75">
      <c r="E45" s="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Chwaszczewska Izabella Marta</cp:lastModifiedBy>
  <cp:lastPrinted>2012-07-06T16:19:35Z</cp:lastPrinted>
  <dcterms:created xsi:type="dcterms:W3CDTF">1997-02-26T13:46:56Z</dcterms:created>
  <dcterms:modified xsi:type="dcterms:W3CDTF">2021-09-22T06:28:42Z</dcterms:modified>
  <cp:category>Ankieta</cp:category>
  <cp:version/>
  <cp:contentType/>
  <cp:contentStatus/>
</cp:coreProperties>
</file>