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W:\J-90\BZP\Wspólne\GABRYSIA S\2022\BZP.2711.12.2022.GS usługa kurierska\DO OGŁOSZENIA\"/>
    </mc:Choice>
  </mc:AlternateContent>
  <xr:revisionPtr revIDLastSave="0" documentId="13_ncr:1_{28F1FC5A-FBC7-4C3B-99DC-6A7C482B4A67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kalkulacja cenowa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O20" i="7" l="1"/>
  <c r="BO18" i="7"/>
  <c r="BO17" i="7"/>
  <c r="BO15" i="7"/>
  <c r="BO14" i="7"/>
  <c r="BO13" i="7"/>
  <c r="BO34" i="7"/>
  <c r="BO38" i="7"/>
  <c r="BO5" i="7"/>
  <c r="BO7" i="7"/>
  <c r="BO8" i="7"/>
  <c r="BO9" i="7"/>
  <c r="BO11" i="7"/>
  <c r="BO21" i="7"/>
  <c r="BO23" i="7"/>
  <c r="BO24" i="7"/>
  <c r="BO26" i="7"/>
  <c r="BO27" i="7"/>
  <c r="BO29" i="7"/>
  <c r="BO30" i="7"/>
  <c r="BO32" i="7"/>
  <c r="BO33" i="7"/>
  <c r="BO4" i="7"/>
  <c r="F34" i="7"/>
  <c r="BO40" i="7" l="1"/>
  <c r="F39" i="7"/>
  <c r="F40" i="7" s="1"/>
  <c r="F35" i="7"/>
  <c r="F38" i="7" s="1"/>
  <c r="BL17" i="7" l="1"/>
  <c r="BJ17" i="7"/>
  <c r="BH17" i="7"/>
  <c r="BF17" i="7"/>
  <c r="BD17" i="7"/>
  <c r="BB17" i="7"/>
  <c r="AZ17" i="7"/>
  <c r="AX17" i="7"/>
  <c r="AV17" i="7"/>
  <c r="AT17" i="7"/>
  <c r="AR17" i="7"/>
  <c r="AP17" i="7"/>
  <c r="AN17" i="7"/>
  <c r="AL17" i="7"/>
  <c r="AJ17" i="7"/>
  <c r="AH17" i="7"/>
  <c r="AF17" i="7"/>
  <c r="AD17" i="7"/>
  <c r="AB17" i="7"/>
  <c r="Z17" i="7"/>
  <c r="X17" i="7"/>
  <c r="V17" i="7"/>
  <c r="T17" i="7"/>
  <c r="R17" i="7"/>
  <c r="P17" i="7"/>
  <c r="N17" i="7"/>
  <c r="L17" i="7"/>
  <c r="J17" i="7"/>
  <c r="H17" i="7"/>
  <c r="F17" i="7"/>
  <c r="D17" i="7"/>
  <c r="BL21" i="7"/>
  <c r="BJ21" i="7"/>
  <c r="BH21" i="7"/>
  <c r="BF21" i="7"/>
  <c r="BD21" i="7"/>
  <c r="BB21" i="7"/>
  <c r="AZ21" i="7"/>
  <c r="AX21" i="7"/>
  <c r="AV21" i="7"/>
  <c r="AT21" i="7"/>
  <c r="AR21" i="7"/>
  <c r="AP21" i="7"/>
  <c r="AN21" i="7"/>
  <c r="AL21" i="7"/>
  <c r="AJ21" i="7"/>
  <c r="AH21" i="7"/>
  <c r="AF21" i="7"/>
  <c r="AD21" i="7"/>
  <c r="AB21" i="7"/>
  <c r="Z21" i="7"/>
  <c r="X21" i="7"/>
  <c r="V21" i="7"/>
  <c r="T21" i="7"/>
  <c r="R21" i="7"/>
  <c r="P21" i="7"/>
  <c r="N21" i="7"/>
  <c r="L21" i="7"/>
  <c r="J21" i="7"/>
  <c r="H21" i="7"/>
  <c r="F21" i="7"/>
  <c r="D21" i="7"/>
  <c r="BL20" i="7"/>
  <c r="BJ20" i="7"/>
  <c r="BH20" i="7"/>
  <c r="BF20" i="7"/>
  <c r="BD20" i="7"/>
  <c r="BB20" i="7"/>
  <c r="AZ20" i="7"/>
  <c r="AX20" i="7"/>
  <c r="AV20" i="7"/>
  <c r="AT20" i="7"/>
  <c r="AR20" i="7"/>
  <c r="AP20" i="7"/>
  <c r="AN20" i="7"/>
  <c r="AL20" i="7"/>
  <c r="AJ20" i="7"/>
  <c r="AH20" i="7"/>
  <c r="AF20" i="7"/>
  <c r="AD20" i="7"/>
  <c r="AB20" i="7"/>
  <c r="Z20" i="7"/>
  <c r="X20" i="7"/>
  <c r="V20" i="7"/>
  <c r="T20" i="7"/>
  <c r="R20" i="7"/>
  <c r="P20" i="7"/>
  <c r="N20" i="7"/>
  <c r="L20" i="7"/>
  <c r="J20" i="7"/>
  <c r="H20" i="7"/>
  <c r="F20" i="7"/>
  <c r="D20" i="7"/>
  <c r="BL23" i="7"/>
  <c r="BJ23" i="7"/>
  <c r="BH23" i="7"/>
  <c r="BF23" i="7"/>
  <c r="BD23" i="7"/>
  <c r="BB23" i="7"/>
  <c r="AZ23" i="7"/>
  <c r="AX23" i="7"/>
  <c r="AV23" i="7"/>
  <c r="AT23" i="7"/>
  <c r="AR23" i="7"/>
  <c r="AP23" i="7"/>
  <c r="AN23" i="7"/>
  <c r="AL23" i="7"/>
  <c r="AJ23" i="7"/>
  <c r="AH23" i="7"/>
  <c r="AF23" i="7"/>
  <c r="AD23" i="7"/>
  <c r="AB23" i="7"/>
  <c r="Z23" i="7"/>
  <c r="X23" i="7"/>
  <c r="V23" i="7"/>
  <c r="T23" i="7"/>
  <c r="R23" i="7"/>
  <c r="P23" i="7"/>
  <c r="N23" i="7"/>
  <c r="L23" i="7"/>
  <c r="J23" i="7"/>
  <c r="H23" i="7"/>
  <c r="F23" i="7"/>
  <c r="D23" i="7"/>
  <c r="BL32" i="7"/>
  <c r="BJ32" i="7"/>
  <c r="BH32" i="7"/>
  <c r="BF32" i="7"/>
  <c r="BD32" i="7"/>
  <c r="BB32" i="7"/>
  <c r="AZ32" i="7"/>
  <c r="AX32" i="7"/>
  <c r="AV32" i="7"/>
  <c r="AT32" i="7"/>
  <c r="AR32" i="7"/>
  <c r="AP32" i="7"/>
  <c r="AN32" i="7"/>
  <c r="AL32" i="7"/>
  <c r="AJ32" i="7"/>
  <c r="AH32" i="7"/>
  <c r="AF32" i="7"/>
  <c r="AD32" i="7"/>
  <c r="AB32" i="7"/>
  <c r="Z32" i="7"/>
  <c r="X32" i="7"/>
  <c r="V32" i="7"/>
  <c r="T32" i="7"/>
  <c r="R32" i="7"/>
  <c r="P32" i="7"/>
  <c r="N32" i="7"/>
  <c r="L32" i="7"/>
  <c r="J32" i="7"/>
  <c r="H32" i="7"/>
  <c r="F32" i="7"/>
  <c r="D32" i="7"/>
  <c r="D30" i="7"/>
  <c r="F30" i="7"/>
  <c r="H30" i="7"/>
  <c r="J30" i="7"/>
  <c r="L30" i="7"/>
  <c r="N30" i="7"/>
  <c r="P30" i="7"/>
  <c r="R30" i="7"/>
  <c r="T30" i="7"/>
  <c r="V30" i="7"/>
  <c r="X30" i="7"/>
  <c r="Z30" i="7"/>
  <c r="AB30" i="7"/>
  <c r="AD30" i="7"/>
  <c r="AF30" i="7"/>
  <c r="AH30" i="7"/>
  <c r="AJ30" i="7"/>
  <c r="AL30" i="7"/>
  <c r="AN30" i="7"/>
  <c r="AP30" i="7"/>
  <c r="AR30" i="7"/>
  <c r="AT30" i="7"/>
  <c r="AV30" i="7"/>
  <c r="AX30" i="7"/>
  <c r="AZ30" i="7"/>
  <c r="BB30" i="7"/>
  <c r="BD30" i="7"/>
  <c r="BF30" i="7"/>
  <c r="BH30" i="7"/>
  <c r="BJ30" i="7"/>
  <c r="BL30" i="7"/>
  <c r="BL15" i="7"/>
  <c r="BJ15" i="7"/>
  <c r="BH15" i="7"/>
  <c r="BF15" i="7"/>
  <c r="BD15" i="7"/>
  <c r="BB15" i="7"/>
  <c r="AZ15" i="7"/>
  <c r="AX15" i="7"/>
  <c r="AV15" i="7"/>
  <c r="AT15" i="7"/>
  <c r="AR15" i="7"/>
  <c r="AP15" i="7"/>
  <c r="AN15" i="7"/>
  <c r="AL15" i="7"/>
  <c r="AJ15" i="7"/>
  <c r="AH15" i="7"/>
  <c r="AF15" i="7"/>
  <c r="AD15" i="7"/>
  <c r="AB15" i="7"/>
  <c r="Z15" i="7"/>
  <c r="X15" i="7"/>
  <c r="V15" i="7"/>
  <c r="T15" i="7"/>
  <c r="R15" i="7"/>
  <c r="P15" i="7"/>
  <c r="N15" i="7"/>
  <c r="L15" i="7"/>
  <c r="J15" i="7"/>
  <c r="H15" i="7"/>
  <c r="F15" i="7"/>
  <c r="D15" i="7"/>
  <c r="BL14" i="7"/>
  <c r="BJ14" i="7"/>
  <c r="BH14" i="7"/>
  <c r="BF14" i="7"/>
  <c r="BD14" i="7"/>
  <c r="BB14" i="7"/>
  <c r="AZ14" i="7"/>
  <c r="AX14" i="7"/>
  <c r="AV14" i="7"/>
  <c r="AT14" i="7"/>
  <c r="AR14" i="7"/>
  <c r="AP14" i="7"/>
  <c r="AN14" i="7"/>
  <c r="AL14" i="7"/>
  <c r="AJ14" i="7"/>
  <c r="AH14" i="7"/>
  <c r="AF14" i="7"/>
  <c r="AD14" i="7"/>
  <c r="AB14" i="7"/>
  <c r="Z14" i="7"/>
  <c r="X14" i="7"/>
  <c r="V14" i="7"/>
  <c r="T14" i="7"/>
  <c r="R14" i="7"/>
  <c r="P14" i="7"/>
  <c r="N14" i="7"/>
  <c r="L14" i="7"/>
  <c r="J14" i="7"/>
  <c r="H14" i="7"/>
  <c r="F14" i="7"/>
  <c r="D14" i="7"/>
  <c r="BL13" i="7"/>
  <c r="BJ13" i="7"/>
  <c r="BH13" i="7"/>
  <c r="BF13" i="7"/>
  <c r="BD13" i="7"/>
  <c r="BB13" i="7"/>
  <c r="AZ13" i="7"/>
  <c r="AX13" i="7"/>
  <c r="AV13" i="7"/>
  <c r="AT13" i="7"/>
  <c r="AR13" i="7"/>
  <c r="AP13" i="7"/>
  <c r="AN13" i="7"/>
  <c r="AL13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D13" i="7"/>
  <c r="BL12" i="7"/>
  <c r="BJ12" i="7"/>
  <c r="BH12" i="7"/>
  <c r="BF12" i="7"/>
  <c r="BD12" i="7"/>
  <c r="BB12" i="7"/>
  <c r="AZ12" i="7"/>
  <c r="AX12" i="7"/>
  <c r="AV12" i="7"/>
  <c r="AT12" i="7"/>
  <c r="AR12" i="7"/>
  <c r="AP12" i="7"/>
  <c r="AN12" i="7"/>
  <c r="AL12" i="7"/>
  <c r="AJ12" i="7"/>
  <c r="AH12" i="7"/>
  <c r="AF12" i="7"/>
  <c r="AD12" i="7"/>
  <c r="AB12" i="7"/>
  <c r="Z12" i="7"/>
  <c r="X12" i="7"/>
  <c r="V12" i="7"/>
  <c r="T12" i="7"/>
  <c r="R12" i="7"/>
  <c r="P12" i="7"/>
  <c r="N12" i="7"/>
  <c r="L12" i="7"/>
  <c r="J12" i="7"/>
  <c r="H12" i="7"/>
  <c r="F12" i="7"/>
  <c r="D12" i="7"/>
  <c r="BL11" i="7"/>
  <c r="BJ11" i="7"/>
  <c r="BH11" i="7"/>
  <c r="BF11" i="7"/>
  <c r="BD11" i="7"/>
  <c r="BB11" i="7"/>
  <c r="AZ11" i="7"/>
  <c r="AX11" i="7"/>
  <c r="AV11" i="7"/>
  <c r="AT11" i="7"/>
  <c r="AR11" i="7"/>
  <c r="AP11" i="7"/>
  <c r="AN11" i="7"/>
  <c r="AL11" i="7"/>
  <c r="AJ11" i="7"/>
  <c r="AH11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D11" i="7"/>
  <c r="BL10" i="7"/>
  <c r="BJ10" i="7"/>
  <c r="BH10" i="7"/>
  <c r="BF10" i="7"/>
  <c r="BD10" i="7"/>
  <c r="BB10" i="7"/>
  <c r="AZ10" i="7"/>
  <c r="AX10" i="7"/>
  <c r="AV10" i="7"/>
  <c r="AT10" i="7"/>
  <c r="AR10" i="7"/>
  <c r="AP10" i="7"/>
  <c r="AN10" i="7"/>
  <c r="AL10" i="7"/>
  <c r="AJ10" i="7"/>
  <c r="AH10" i="7"/>
  <c r="AF10" i="7"/>
  <c r="AD10" i="7"/>
  <c r="AB10" i="7"/>
  <c r="Z10" i="7"/>
  <c r="X10" i="7"/>
  <c r="V10" i="7"/>
  <c r="T10" i="7"/>
  <c r="R10" i="7"/>
  <c r="P10" i="7"/>
  <c r="N10" i="7"/>
  <c r="L10" i="7"/>
  <c r="J10" i="7"/>
  <c r="H10" i="7"/>
  <c r="F10" i="7"/>
  <c r="D10" i="7"/>
  <c r="BL5" i="7" l="1"/>
  <c r="BL7" i="7"/>
  <c r="BL8" i="7"/>
  <c r="BL9" i="7"/>
  <c r="BL26" i="7"/>
  <c r="BJ5" i="7"/>
  <c r="BJ7" i="7"/>
  <c r="BJ8" i="7"/>
  <c r="BJ9" i="7"/>
  <c r="BJ26" i="7"/>
  <c r="BH5" i="7"/>
  <c r="BH7" i="7"/>
  <c r="BH8" i="7"/>
  <c r="BH9" i="7"/>
  <c r="BH26" i="7"/>
  <c r="BF5" i="7"/>
  <c r="BF7" i="7"/>
  <c r="BF8" i="7"/>
  <c r="BF9" i="7"/>
  <c r="BF26" i="7"/>
  <c r="BD5" i="7"/>
  <c r="BD7" i="7"/>
  <c r="BD8" i="7"/>
  <c r="BD9" i="7"/>
  <c r="BD26" i="7"/>
  <c r="BB5" i="7"/>
  <c r="BB7" i="7"/>
  <c r="BB8" i="7"/>
  <c r="BB9" i="7"/>
  <c r="BB26" i="7"/>
  <c r="AZ5" i="7"/>
  <c r="AZ7" i="7"/>
  <c r="AZ8" i="7"/>
  <c r="AZ9" i="7"/>
  <c r="AZ26" i="7"/>
  <c r="AX5" i="7"/>
  <c r="AX7" i="7"/>
  <c r="AX8" i="7"/>
  <c r="AX9" i="7"/>
  <c r="AX26" i="7"/>
  <c r="AV5" i="7"/>
  <c r="AV7" i="7"/>
  <c r="AV8" i="7"/>
  <c r="AV9" i="7"/>
  <c r="AV26" i="7"/>
  <c r="AT5" i="7"/>
  <c r="AT7" i="7"/>
  <c r="AT8" i="7"/>
  <c r="AT9" i="7"/>
  <c r="AT26" i="7"/>
  <c r="AR5" i="7"/>
  <c r="AR7" i="7"/>
  <c r="AR8" i="7"/>
  <c r="AR9" i="7"/>
  <c r="AR26" i="7"/>
  <c r="AP5" i="7"/>
  <c r="AP7" i="7"/>
  <c r="AP8" i="7"/>
  <c r="AP9" i="7"/>
  <c r="AP26" i="7"/>
  <c r="AN5" i="7"/>
  <c r="AN7" i="7"/>
  <c r="AN8" i="7"/>
  <c r="AN9" i="7"/>
  <c r="AN26" i="7"/>
  <c r="AL5" i="7"/>
  <c r="AL7" i="7"/>
  <c r="AL8" i="7"/>
  <c r="AL9" i="7"/>
  <c r="AL26" i="7"/>
  <c r="AJ5" i="7"/>
  <c r="AJ7" i="7"/>
  <c r="AJ8" i="7"/>
  <c r="AJ9" i="7"/>
  <c r="AJ26" i="7"/>
  <c r="AH5" i="7"/>
  <c r="AH7" i="7"/>
  <c r="AH8" i="7"/>
  <c r="AH9" i="7"/>
  <c r="AH26" i="7"/>
  <c r="AF5" i="7"/>
  <c r="AF7" i="7"/>
  <c r="AF8" i="7"/>
  <c r="AF9" i="7"/>
  <c r="AF26" i="7"/>
  <c r="AD5" i="7"/>
  <c r="AD7" i="7"/>
  <c r="AD8" i="7"/>
  <c r="AD9" i="7"/>
  <c r="AD26" i="7"/>
  <c r="AB5" i="7"/>
  <c r="AB7" i="7"/>
  <c r="AB8" i="7"/>
  <c r="AB9" i="7"/>
  <c r="AB26" i="7"/>
  <c r="Z5" i="7"/>
  <c r="Z7" i="7"/>
  <c r="Z8" i="7"/>
  <c r="Z9" i="7"/>
  <c r="Z26" i="7"/>
  <c r="X5" i="7"/>
  <c r="X7" i="7"/>
  <c r="X8" i="7"/>
  <c r="X9" i="7"/>
  <c r="X26" i="7"/>
  <c r="V5" i="7"/>
  <c r="V7" i="7"/>
  <c r="V8" i="7"/>
  <c r="V9" i="7"/>
  <c r="V26" i="7"/>
  <c r="T5" i="7"/>
  <c r="T7" i="7"/>
  <c r="T8" i="7"/>
  <c r="T9" i="7"/>
  <c r="T26" i="7"/>
  <c r="R5" i="7"/>
  <c r="R7" i="7"/>
  <c r="R8" i="7"/>
  <c r="R9" i="7"/>
  <c r="R26" i="7"/>
  <c r="P5" i="7"/>
  <c r="P7" i="7"/>
  <c r="P8" i="7"/>
  <c r="P9" i="7"/>
  <c r="P26" i="7"/>
  <c r="N5" i="7"/>
  <c r="N7" i="7"/>
  <c r="N8" i="7"/>
  <c r="N9" i="7"/>
  <c r="N26" i="7"/>
  <c r="L5" i="7"/>
  <c r="L7" i="7"/>
  <c r="L8" i="7"/>
  <c r="L9" i="7"/>
  <c r="L26" i="7"/>
  <c r="J5" i="7"/>
  <c r="J7" i="7"/>
  <c r="J8" i="7"/>
  <c r="J9" i="7"/>
  <c r="J26" i="7"/>
  <c r="H5" i="7"/>
  <c r="H7" i="7"/>
  <c r="H8" i="7"/>
  <c r="H9" i="7"/>
  <c r="H26" i="7"/>
  <c r="F5" i="7"/>
  <c r="F7" i="7"/>
  <c r="F8" i="7"/>
  <c r="F9" i="7"/>
  <c r="F26" i="7"/>
  <c r="F4" i="7"/>
  <c r="D5" i="7"/>
  <c r="D7" i="7"/>
  <c r="D8" i="7"/>
  <c r="D9" i="7"/>
  <c r="D26" i="7"/>
  <c r="BL4" i="7" l="1"/>
  <c r="BJ4" i="7"/>
  <c r="BH4" i="7"/>
  <c r="BF4" i="7"/>
  <c r="BD4" i="7"/>
  <c r="BB4" i="7"/>
  <c r="AZ4" i="7"/>
  <c r="AX4" i="7"/>
  <c r="AV4" i="7"/>
  <c r="AT4" i="7"/>
  <c r="AR4" i="7"/>
  <c r="AP4" i="7"/>
  <c r="AN4" i="7"/>
  <c r="AL4" i="7"/>
  <c r="AJ4" i="7"/>
  <c r="AH4" i="7"/>
  <c r="AF4" i="7"/>
  <c r="AD4" i="7"/>
  <c r="AB4" i="7"/>
  <c r="Z4" i="7"/>
  <c r="X4" i="7"/>
  <c r="V4" i="7" l="1"/>
  <c r="T4" i="7" l="1"/>
  <c r="R4" i="7" l="1"/>
  <c r="P4" i="7"/>
  <c r="N4" i="7" l="1"/>
  <c r="L4" i="7"/>
  <c r="J4" i="7"/>
  <c r="H4" i="7"/>
  <c r="D4" i="7" l="1"/>
</calcChain>
</file>

<file path=xl/sharedStrings.xml><?xml version="1.0" encoding="utf-8"?>
<sst xmlns="http://schemas.openxmlformats.org/spreadsheetml/2006/main" count="145" uniqueCount="133">
  <si>
    <t>Rodzaj usługi</t>
  </si>
  <si>
    <t>Przesyłki kurierskie krajowe</t>
  </si>
  <si>
    <t>Przesyłki kurierskie krajowe-
usługi dodatkowe</t>
  </si>
  <si>
    <t>potwierdzenie odbioru</t>
  </si>
  <si>
    <t>potwierdzenie doręczenia
 albo zwrotu</t>
  </si>
  <si>
    <t>Usługi kurierskie w obrocie krajowym
 i zagranicznym</t>
  </si>
  <si>
    <t>od 30 kg do 50 kg</t>
  </si>
  <si>
    <t>ilość 11
2019</t>
  </si>
  <si>
    <t>ilość 12 2019</t>
  </si>
  <si>
    <t>ilość 01 2022</t>
  </si>
  <si>
    <t>ilość 01 2020</t>
  </si>
  <si>
    <t>ilość 02 2020</t>
  </si>
  <si>
    <t>ilość 03 2020</t>
  </si>
  <si>
    <t>ilość 04 2020</t>
  </si>
  <si>
    <t>ilość 05 2020</t>
  </si>
  <si>
    <t>ilość 06 2020</t>
  </si>
  <si>
    <t>ilość 07 2020</t>
  </si>
  <si>
    <t>ilość 08 2020</t>
  </si>
  <si>
    <t>ilość 09 2020</t>
  </si>
  <si>
    <t>ilość 10 2020</t>
  </si>
  <si>
    <t>ilość 11 2020</t>
  </si>
  <si>
    <t>ilość 12 2020</t>
  </si>
  <si>
    <t>ilość 01 2021</t>
  </si>
  <si>
    <t>wartość  01
2021</t>
  </si>
  <si>
    <t>ilość 02 2021</t>
  </si>
  <si>
    <t>wartość  03
2021</t>
  </si>
  <si>
    <t>ilość 03 2021</t>
  </si>
  <si>
    <t>ilość 04 2021</t>
  </si>
  <si>
    <t>ilość 05 2021</t>
  </si>
  <si>
    <t>ilość 06 2021</t>
  </si>
  <si>
    <t>ilość 07 2021</t>
  </si>
  <si>
    <t>ilość 08 2021</t>
  </si>
  <si>
    <t>ilość 09 2021</t>
  </si>
  <si>
    <t>ilość 10 2021</t>
  </si>
  <si>
    <t>ilość 11 2021</t>
  </si>
  <si>
    <t>ilość 12 2021</t>
  </si>
  <si>
    <t>wartość  11 2019</t>
  </si>
  <si>
    <t>wartość  12 2019</t>
  </si>
  <si>
    <t>wartość  01 2020</t>
  </si>
  <si>
    <t>wartość  02 2020</t>
  </si>
  <si>
    <t>wartość 03 2020</t>
  </si>
  <si>
    <t>wartość  04 2020</t>
  </si>
  <si>
    <t>wartość  05 2020</t>
  </si>
  <si>
    <t>wartość  06 2020</t>
  </si>
  <si>
    <t>wartość  07 2020</t>
  </si>
  <si>
    <t>wartość  08 2020</t>
  </si>
  <si>
    <t>wartość  09 2020</t>
  </si>
  <si>
    <t>wartość  10 2020</t>
  </si>
  <si>
    <t>wartość  11 2020</t>
  </si>
  <si>
    <t>wartość  12 2020</t>
  </si>
  <si>
    <t>wartość  02
2021</t>
  </si>
  <si>
    <t>wartość  04
2021</t>
  </si>
  <si>
    <t>wartość  05
2021</t>
  </si>
  <si>
    <t>wartość  06
2021</t>
  </si>
  <si>
    <t>wartość  07
2021</t>
  </si>
  <si>
    <t>wartość  08
2021</t>
  </si>
  <si>
    <t>wartość  09
2021</t>
  </si>
  <si>
    <t>wartość  10
2021</t>
  </si>
  <si>
    <t>wartość  11
2021</t>
  </si>
  <si>
    <t>wartość  12
2021</t>
  </si>
  <si>
    <t>wartość  01
2022</t>
  </si>
  <si>
    <t>ilość 02 2022</t>
  </si>
  <si>
    <t>ilość 03 2022</t>
  </si>
  <si>
    <t>ilość 04 2022</t>
  </si>
  <si>
    <t>ilość 05 2022</t>
  </si>
  <si>
    <t>wartość  02
2022</t>
  </si>
  <si>
    <t>wartość  03
2022</t>
  </si>
  <si>
    <t>wartość  04
2022</t>
  </si>
  <si>
    <t>wartość  05
2022</t>
  </si>
  <si>
    <t>Przesyłki kurierskie zagraniczne Europa</t>
  </si>
  <si>
    <t>Przesyłki kurierskie zagraniczne Ameryka Pn</t>
  </si>
  <si>
    <t>Przesyłki kurierskie zagraniczne Ameryka Pd</t>
  </si>
  <si>
    <t>Przesyłki kurierskie zagraniczne Azja</t>
  </si>
  <si>
    <t xml:space="preserve">Przesyłki kurierskie zagraniczne Afryka </t>
  </si>
  <si>
    <t>Przesyłki kurierskie zagraniczne Australia</t>
  </si>
  <si>
    <t>Szacunkowa ilość</t>
  </si>
  <si>
    <t>do 30kg</t>
  </si>
  <si>
    <t>Kurier miejski</t>
  </si>
  <si>
    <t>Kurier miejski-usługi dodatkowe</t>
  </si>
  <si>
    <t>Kurier miejski-ostrożnie</t>
  </si>
  <si>
    <t>Kurier miejski dokumenty zwrotne</t>
  </si>
  <si>
    <t>Kurier miejski potwierdzenie odbioru</t>
  </si>
  <si>
    <t>doręczenie do godz. przedpołudniowych</t>
  </si>
  <si>
    <t>usługa kuriera miejskiego</t>
  </si>
  <si>
    <t>do 30 kg</t>
  </si>
  <si>
    <t>od 30kg</t>
  </si>
  <si>
    <t>L. p.</t>
  </si>
  <si>
    <t>1.1</t>
  </si>
  <si>
    <t>1.2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</si>
  <si>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</si>
  <si>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</si>
  <si>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</si>
  <si>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</si>
  <si>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</si>
  <si>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</si>
  <si>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</si>
  <si>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</si>
  <si>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</si>
  <si>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</si>
  <si>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2.1.</t>
  </si>
  <si>
    <t>3.1.</t>
  </si>
  <si>
    <t>4.1.</t>
  </si>
  <si>
    <t>4.2.</t>
  </si>
  <si>
    <t>4.3.</t>
  </si>
  <si>
    <t>5.1.</t>
  </si>
  <si>
    <t>5.2.</t>
  </si>
  <si>
    <t>6.1.</t>
  </si>
  <si>
    <t>6.2.</t>
  </si>
  <si>
    <t>7.1.</t>
  </si>
  <si>
    <t>7.2.</t>
  </si>
  <si>
    <t>8.1.</t>
  </si>
  <si>
    <t>8.2.</t>
  </si>
  <si>
    <t>9.1.</t>
  </si>
  <si>
    <t>9.2.</t>
  </si>
  <si>
    <t>10.1.</t>
  </si>
  <si>
    <t>15.</t>
  </si>
  <si>
    <t>16.</t>
  </si>
  <si>
    <t>17.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</si>
  <si>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37 i 38 Opisu przedmiotu zamówienia - 
załącznik nr 1)</t>
    </r>
  </si>
  <si>
    <t>12.</t>
  </si>
  <si>
    <t>13.</t>
  </si>
  <si>
    <t>14.</t>
  </si>
  <si>
    <t>Opłata paliwowa, jeśli istnieje,  max. 12 % od sumy wartości netto  z poz. 11 ,12, 13 kol. nr 5</t>
  </si>
  <si>
    <t>10.2.</t>
  </si>
  <si>
    <t>WARTOŚĆ NETTO</t>
  </si>
  <si>
    <t xml:space="preserve">CENA JEDNOSTKOWA NETTO </t>
  </si>
  <si>
    <t xml:space="preserve">SUMA WARTOŚCI NETTO
</t>
  </si>
  <si>
    <t>CENA NETTO tj. suma wartości 
z poz. 11, 12, 13, 14 z kol. nr 5</t>
  </si>
  <si>
    <t>CENA BRUTTO, tj. łączna wartość netto z poz. 15 kol. 5 + wartość podatku VAT z poz. 16 kol. 5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</si>
  <si>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37 i 38 Opisu przedmiotu zamówienia - 
załącznik nr 3 do SWZ)</t>
    </r>
  </si>
  <si>
    <r>
      <t xml:space="preserve">Przesyłki niestandardowe, np. próbki badawcze, próbki biologiczne, odczynniki chemiczne wysłane  metodami specjalnymi, np. na suchym lodzie. </t>
    </r>
    <r>
      <rPr>
        <b/>
        <u/>
        <sz val="11"/>
        <color theme="1"/>
        <rFont val="Calibri"/>
        <family val="2"/>
        <charset val="238"/>
        <scheme val="minor"/>
      </rPr>
      <t>Należy doliczyć kwotę stanowiącą 20% z poz. 11 kol.5</t>
    </r>
  </si>
  <si>
    <r>
      <t xml:space="preserve">Pozostałe usługi niewymienione powyżej, np.
 zwroty przesyłek, przesyłki wartościowe, rozmiary niestandardowe. </t>
    </r>
    <r>
      <rPr>
        <b/>
        <u/>
        <sz val="11"/>
        <color theme="1"/>
        <rFont val="Calibri"/>
        <family val="2"/>
        <charset val="238"/>
        <scheme val="minor"/>
      </rPr>
      <t>Należy doliczyć kwotę stanowiącą 20% poz. 11 kol.5</t>
    </r>
  </si>
  <si>
    <t>Wartość podatku VAT (…..% od ceny netto)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</si>
</sst>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9"/>
      <color indexed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center"/>
    </xf>
    <xf numFmtId="0" fontId="0" fillId="0" borderId="2" xfId="0" applyBorder="1"/>
    <xf numFmtId="0" fontId="1" fillId="0" borderId="0" xfId="0" applyFont="1"/>
    <xf numFmtId="164" fontId="0" fillId="0" borderId="1" xfId="0" applyNumberFormat="1" applyBorder="1"/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top" wrapText="1"/>
    </xf>
    <xf numFmtId="2" fontId="1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2" fontId="6" fillId="7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1" fontId="0" fillId="3" borderId="1" xfId="0" applyNumberForma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" fillId="3" borderId="1" xfId="0" applyFont="1" applyFill="1" applyBorder="1"/>
    <xf numFmtId="0" fontId="0" fillId="3" borderId="2" xfId="0" applyFill="1" applyBorder="1"/>
    <xf numFmtId="0" fontId="1" fillId="3" borderId="5" xfId="0" applyFont="1" applyFill="1" applyBorder="1"/>
    <xf numFmtId="0" fontId="0" fillId="3" borderId="5" xfId="0" applyFill="1" applyBorder="1"/>
    <xf numFmtId="3" fontId="3" fillId="2" borderId="6" xfId="1" applyNumberFormat="1" applyFont="1" applyFill="1" applyBorder="1" applyAlignment="1">
      <alignment horizontal="center" vertical="center" textRotation="90" wrapText="1"/>
    </xf>
    <xf numFmtId="3" fontId="3" fillId="3" borderId="6" xfId="1" applyNumberFormat="1" applyFont="1" applyFill="1" applyBorder="1" applyAlignment="1">
      <alignment horizontal="center" vertical="center" wrapText="1"/>
    </xf>
    <xf numFmtId="3" fontId="3" fillId="3" borderId="6" xfId="1" applyNumberFormat="1" applyFont="1" applyFill="1" applyBorder="1" applyAlignment="1">
      <alignment horizontal="center" vertical="center" textRotation="90" wrapText="1"/>
    </xf>
    <xf numFmtId="3" fontId="3" fillId="2" borderId="7" xfId="1" applyNumberFormat="1" applyFont="1" applyFill="1" applyBorder="1" applyAlignment="1">
      <alignment horizontal="center" vertical="center" wrapText="1"/>
    </xf>
    <xf numFmtId="0" fontId="0" fillId="0" borderId="8" xfId="0" applyBorder="1"/>
    <xf numFmtId="0" fontId="0" fillId="3" borderId="9" xfId="0" applyFill="1" applyBorder="1"/>
    <xf numFmtId="0" fontId="1" fillId="3" borderId="12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3" xfId="0" applyNumberFormat="1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3" fillId="2" borderId="14" xfId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40"/>
  <sheetViews>
    <sheetView tabSelected="1" workbookViewId="0">
      <selection activeCell="B40" sqref="B40"/>
    </sheetView>
  </sheetViews>
  <sheetFormatPr defaultRowHeight="14.5"/>
  <cols>
    <col min="1" max="1" width="7.453125" style="12" customWidth="1"/>
    <col min="2" max="2" width="42.54296875" customWidth="1"/>
    <col min="3" max="19" width="7.26953125" hidden="1" customWidth="1"/>
    <col min="20" max="20" width="8.26953125" hidden="1" customWidth="1"/>
    <col min="21" max="23" width="7.26953125" hidden="1" customWidth="1"/>
    <col min="24" max="24" width="9.1796875" hidden="1" customWidth="1"/>
    <col min="25" max="64" width="7.26953125" hidden="1" customWidth="1"/>
    <col min="65" max="65" width="30.26953125" customWidth="1"/>
    <col min="66" max="66" width="17.7265625" customWidth="1"/>
    <col min="67" max="67" width="19.26953125" customWidth="1"/>
  </cols>
  <sheetData>
    <row r="1" spans="1:68" ht="60" customHeight="1" thickBot="1">
      <c r="A1" s="58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60"/>
      <c r="BP1" s="39"/>
    </row>
    <row r="2" spans="1:68" ht="65.5" thickBot="1">
      <c r="A2" s="43" t="s">
        <v>86</v>
      </c>
      <c r="B2" s="42" t="s">
        <v>0</v>
      </c>
      <c r="C2" s="38" t="s">
        <v>7</v>
      </c>
      <c r="D2" s="35" t="s">
        <v>36</v>
      </c>
      <c r="E2" s="36" t="s">
        <v>8</v>
      </c>
      <c r="F2" s="35" t="s">
        <v>37</v>
      </c>
      <c r="G2" s="36" t="s">
        <v>10</v>
      </c>
      <c r="H2" s="35" t="s">
        <v>38</v>
      </c>
      <c r="I2" s="36" t="s">
        <v>11</v>
      </c>
      <c r="J2" s="35" t="s">
        <v>39</v>
      </c>
      <c r="K2" s="36" t="s">
        <v>12</v>
      </c>
      <c r="L2" s="35" t="s">
        <v>40</v>
      </c>
      <c r="M2" s="36" t="s">
        <v>13</v>
      </c>
      <c r="N2" s="35" t="s">
        <v>41</v>
      </c>
      <c r="O2" s="36" t="s">
        <v>14</v>
      </c>
      <c r="P2" s="35" t="s">
        <v>42</v>
      </c>
      <c r="Q2" s="36" t="s">
        <v>15</v>
      </c>
      <c r="R2" s="35" t="s">
        <v>43</v>
      </c>
      <c r="S2" s="36" t="s">
        <v>16</v>
      </c>
      <c r="T2" s="37" t="s">
        <v>44</v>
      </c>
      <c r="U2" s="36" t="s">
        <v>17</v>
      </c>
      <c r="V2" s="37" t="s">
        <v>45</v>
      </c>
      <c r="W2" s="36" t="s">
        <v>18</v>
      </c>
      <c r="X2" s="37" t="s">
        <v>46</v>
      </c>
      <c r="Y2" s="36" t="s">
        <v>19</v>
      </c>
      <c r="Z2" s="37" t="s">
        <v>47</v>
      </c>
      <c r="AA2" s="36" t="s">
        <v>20</v>
      </c>
      <c r="AB2" s="37" t="s">
        <v>48</v>
      </c>
      <c r="AC2" s="36" t="s">
        <v>21</v>
      </c>
      <c r="AD2" s="37" t="s">
        <v>49</v>
      </c>
      <c r="AE2" s="36" t="s">
        <v>22</v>
      </c>
      <c r="AF2" s="37" t="s">
        <v>23</v>
      </c>
      <c r="AG2" s="36" t="s">
        <v>24</v>
      </c>
      <c r="AH2" s="37" t="s">
        <v>50</v>
      </c>
      <c r="AI2" s="36" t="s">
        <v>26</v>
      </c>
      <c r="AJ2" s="37" t="s">
        <v>25</v>
      </c>
      <c r="AK2" s="36" t="s">
        <v>27</v>
      </c>
      <c r="AL2" s="37" t="s">
        <v>51</v>
      </c>
      <c r="AM2" s="36" t="s">
        <v>28</v>
      </c>
      <c r="AN2" s="37" t="s">
        <v>52</v>
      </c>
      <c r="AO2" s="36" t="s">
        <v>29</v>
      </c>
      <c r="AP2" s="37" t="s">
        <v>53</v>
      </c>
      <c r="AQ2" s="36" t="s">
        <v>30</v>
      </c>
      <c r="AR2" s="37" t="s">
        <v>54</v>
      </c>
      <c r="AS2" s="36" t="s">
        <v>31</v>
      </c>
      <c r="AT2" s="37" t="s">
        <v>55</v>
      </c>
      <c r="AU2" s="36" t="s">
        <v>32</v>
      </c>
      <c r="AV2" s="37" t="s">
        <v>56</v>
      </c>
      <c r="AW2" s="36" t="s">
        <v>33</v>
      </c>
      <c r="AX2" s="37" t="s">
        <v>57</v>
      </c>
      <c r="AY2" s="36" t="s">
        <v>34</v>
      </c>
      <c r="AZ2" s="37" t="s">
        <v>58</v>
      </c>
      <c r="BA2" s="36" t="s">
        <v>35</v>
      </c>
      <c r="BB2" s="37" t="s">
        <v>59</v>
      </c>
      <c r="BC2" s="36" t="s">
        <v>9</v>
      </c>
      <c r="BD2" s="37" t="s">
        <v>60</v>
      </c>
      <c r="BE2" s="36" t="s">
        <v>61</v>
      </c>
      <c r="BF2" s="37" t="s">
        <v>65</v>
      </c>
      <c r="BG2" s="36" t="s">
        <v>62</v>
      </c>
      <c r="BH2" s="37" t="s">
        <v>66</v>
      </c>
      <c r="BI2" s="36" t="s">
        <v>63</v>
      </c>
      <c r="BJ2" s="37" t="s">
        <v>67</v>
      </c>
      <c r="BK2" s="36" t="s">
        <v>64</v>
      </c>
      <c r="BL2" s="37" t="s">
        <v>68</v>
      </c>
      <c r="BM2" s="41" t="s">
        <v>125</v>
      </c>
      <c r="BN2" s="46" t="s">
        <v>75</v>
      </c>
      <c r="BO2" s="47" t="s">
        <v>124</v>
      </c>
    </row>
    <row r="3" spans="1:68" ht="20.149999999999999" customHeight="1" thickTop="1">
      <c r="A3" s="44">
        <v>1</v>
      </c>
      <c r="B3" s="33" t="s">
        <v>1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40"/>
      <c r="BN3" s="34"/>
      <c r="BO3" s="40"/>
    </row>
    <row r="4" spans="1:68" ht="20.149999999999999" customHeight="1">
      <c r="A4" s="14" t="s">
        <v>87</v>
      </c>
      <c r="B4" s="1" t="s">
        <v>76</v>
      </c>
      <c r="C4" s="2">
        <v>42</v>
      </c>
      <c r="D4" s="6" t="e">
        <f>#REF!*C4</f>
        <v>#REF!</v>
      </c>
      <c r="E4" s="2">
        <v>45</v>
      </c>
      <c r="F4" s="6" t="e">
        <f>#REF!*E4</f>
        <v>#REF!</v>
      </c>
      <c r="G4" s="5">
        <v>19</v>
      </c>
      <c r="H4" s="6" t="e">
        <f>#REF!*G4</f>
        <v>#REF!</v>
      </c>
      <c r="I4" s="5">
        <v>17</v>
      </c>
      <c r="J4" s="6" t="e">
        <f>#REF!*I4</f>
        <v>#REF!</v>
      </c>
      <c r="K4" s="5">
        <v>23</v>
      </c>
      <c r="L4" s="6" t="e">
        <f>#REF!*K4</f>
        <v>#REF!</v>
      </c>
      <c r="M4" s="5">
        <v>27</v>
      </c>
      <c r="N4" s="6" t="e">
        <f>#REF!*M4</f>
        <v>#REF!</v>
      </c>
      <c r="O4" s="5">
        <v>26</v>
      </c>
      <c r="P4" s="6" t="e">
        <f>#REF!*O4</f>
        <v>#REF!</v>
      </c>
      <c r="Q4" s="5">
        <v>33</v>
      </c>
      <c r="R4" s="6" t="e">
        <f>#REF!*Q4</f>
        <v>#REF!</v>
      </c>
      <c r="S4" s="5">
        <v>35</v>
      </c>
      <c r="T4" s="7" t="e">
        <f>S4*#REF!</f>
        <v>#REF!</v>
      </c>
      <c r="U4" s="5">
        <v>21</v>
      </c>
      <c r="V4" s="7" t="e">
        <f>U4*#REF!</f>
        <v>#REF!</v>
      </c>
      <c r="W4" s="5">
        <v>21</v>
      </c>
      <c r="X4" s="7" t="e">
        <f>W4*#REF!</f>
        <v>#REF!</v>
      </c>
      <c r="Y4" s="5">
        <v>38</v>
      </c>
      <c r="Z4" s="7" t="e">
        <f>Y4*#REF!</f>
        <v>#REF!</v>
      </c>
      <c r="AA4" s="5">
        <v>19</v>
      </c>
      <c r="AB4" s="7" t="e">
        <f>AA4*#REF!</f>
        <v>#REF!</v>
      </c>
      <c r="AC4" s="5">
        <v>64</v>
      </c>
      <c r="AD4" s="7" t="e">
        <f>AC4*#REF!</f>
        <v>#REF!</v>
      </c>
      <c r="AE4" s="5">
        <v>32</v>
      </c>
      <c r="AF4" s="7" t="e">
        <f>AE4*#REF!</f>
        <v>#REF!</v>
      </c>
      <c r="AG4" s="5">
        <v>31</v>
      </c>
      <c r="AH4" s="7" t="e">
        <f>AG4*#REF!</f>
        <v>#REF!</v>
      </c>
      <c r="AI4" s="5">
        <v>35</v>
      </c>
      <c r="AJ4" s="7" t="e">
        <f>AI4*#REF!</f>
        <v>#REF!</v>
      </c>
      <c r="AK4" s="5">
        <v>19</v>
      </c>
      <c r="AL4" s="7" t="e">
        <f>AK4*#REF!</f>
        <v>#REF!</v>
      </c>
      <c r="AM4" s="5">
        <v>21</v>
      </c>
      <c r="AN4" s="7" t="e">
        <f>AM4*#REF!</f>
        <v>#REF!</v>
      </c>
      <c r="AO4" s="5">
        <v>24</v>
      </c>
      <c r="AP4" s="7" t="e">
        <f>AO4*#REF!</f>
        <v>#REF!</v>
      </c>
      <c r="AQ4" s="5">
        <v>24</v>
      </c>
      <c r="AR4" s="7" t="e">
        <f>AQ4*#REF!</f>
        <v>#REF!</v>
      </c>
      <c r="AS4" s="5">
        <v>11</v>
      </c>
      <c r="AT4" s="7" t="e">
        <f>AS4*#REF!</f>
        <v>#REF!</v>
      </c>
      <c r="AU4" s="5">
        <v>25</v>
      </c>
      <c r="AV4" s="7" t="e">
        <f>AU4*#REF!</f>
        <v>#REF!</v>
      </c>
      <c r="AW4" s="5">
        <v>20</v>
      </c>
      <c r="AX4" s="7" t="e">
        <f>AW4*#REF!</f>
        <v>#REF!</v>
      </c>
      <c r="AY4" s="5">
        <v>35</v>
      </c>
      <c r="AZ4" s="7" t="e">
        <f>AY4*#REF!</f>
        <v>#REF!</v>
      </c>
      <c r="BA4" s="5">
        <v>27</v>
      </c>
      <c r="BB4" s="7" t="e">
        <f>BA4*#REF!</f>
        <v>#REF!</v>
      </c>
      <c r="BC4" s="5">
        <v>23</v>
      </c>
      <c r="BD4" s="7" t="e">
        <f>BC4*#REF!</f>
        <v>#REF!</v>
      </c>
      <c r="BE4" s="5">
        <v>17</v>
      </c>
      <c r="BF4" s="7" t="e">
        <f>BE4*#REF!</f>
        <v>#REF!</v>
      </c>
      <c r="BG4" s="5">
        <v>27</v>
      </c>
      <c r="BH4" s="7" t="e">
        <f>BG4*#REF!</f>
        <v>#REF!</v>
      </c>
      <c r="BI4" s="5"/>
      <c r="BJ4" s="7" t="e">
        <f>BI4*#REF!</f>
        <v>#REF!</v>
      </c>
      <c r="BK4" s="5"/>
      <c r="BL4" s="7" t="e">
        <f>BK4*#REF!</f>
        <v>#REF!</v>
      </c>
      <c r="BM4" s="8"/>
      <c r="BN4" s="8">
        <v>1985</v>
      </c>
      <c r="BO4" s="10">
        <f>BM4*BN4</f>
        <v>0</v>
      </c>
    </row>
    <row r="5" spans="1:68" ht="20.149999999999999" customHeight="1">
      <c r="A5" s="14" t="s">
        <v>88</v>
      </c>
      <c r="B5" s="1" t="s">
        <v>6</v>
      </c>
      <c r="C5" s="2">
        <v>1</v>
      </c>
      <c r="D5" s="6" t="e">
        <f>#REF!*C5</f>
        <v>#REF!</v>
      </c>
      <c r="E5" s="2">
        <v>1</v>
      </c>
      <c r="F5" s="6" t="e">
        <f>#REF!*E5</f>
        <v>#REF!</v>
      </c>
      <c r="G5" s="5"/>
      <c r="H5" s="6" t="e">
        <f>#REF!*G5</f>
        <v>#REF!</v>
      </c>
      <c r="I5" s="5">
        <v>1</v>
      </c>
      <c r="J5" s="6" t="e">
        <f>#REF!*I5</f>
        <v>#REF!</v>
      </c>
      <c r="K5" s="5">
        <v>1</v>
      </c>
      <c r="L5" s="6" t="e">
        <f>#REF!*K5</f>
        <v>#REF!</v>
      </c>
      <c r="M5" s="5"/>
      <c r="N5" s="6" t="e">
        <f>#REF!*M5</f>
        <v>#REF!</v>
      </c>
      <c r="O5" s="5"/>
      <c r="P5" s="6" t="e">
        <f>#REF!*O5</f>
        <v>#REF!</v>
      </c>
      <c r="Q5" s="5"/>
      <c r="R5" s="6" t="e">
        <f>#REF!*Q5</f>
        <v>#REF!</v>
      </c>
      <c r="S5" s="5"/>
      <c r="T5" s="7" t="e">
        <f>S5*#REF!</f>
        <v>#REF!</v>
      </c>
      <c r="U5" s="5"/>
      <c r="V5" s="7" t="e">
        <f>U5*#REF!</f>
        <v>#REF!</v>
      </c>
      <c r="W5" s="5"/>
      <c r="X5" s="7" t="e">
        <f>W5*#REF!</f>
        <v>#REF!</v>
      </c>
      <c r="Y5" s="5">
        <v>2</v>
      </c>
      <c r="Z5" s="7" t="e">
        <f>Y5*#REF!</f>
        <v>#REF!</v>
      </c>
      <c r="AA5" s="5"/>
      <c r="AB5" s="7" t="e">
        <f>AA5*#REF!</f>
        <v>#REF!</v>
      </c>
      <c r="AC5" s="5"/>
      <c r="AD5" s="7" t="e">
        <f>AC5*#REF!</f>
        <v>#REF!</v>
      </c>
      <c r="AE5" s="5"/>
      <c r="AF5" s="7" t="e">
        <f>AE5*#REF!</f>
        <v>#REF!</v>
      </c>
      <c r="AG5" s="5"/>
      <c r="AH5" s="7" t="e">
        <f>AG5*#REF!</f>
        <v>#REF!</v>
      </c>
      <c r="AI5" s="5"/>
      <c r="AJ5" s="7" t="e">
        <f>AI5*#REF!</f>
        <v>#REF!</v>
      </c>
      <c r="AK5" s="5"/>
      <c r="AL5" s="7" t="e">
        <f>AK5*#REF!</f>
        <v>#REF!</v>
      </c>
      <c r="AM5" s="5"/>
      <c r="AN5" s="7" t="e">
        <f>AM5*#REF!</f>
        <v>#REF!</v>
      </c>
      <c r="AO5" s="5"/>
      <c r="AP5" s="7" t="e">
        <f>AO5*#REF!</f>
        <v>#REF!</v>
      </c>
      <c r="AQ5" s="5"/>
      <c r="AR5" s="7" t="e">
        <f>AQ5*#REF!</f>
        <v>#REF!</v>
      </c>
      <c r="AS5" s="5">
        <v>1</v>
      </c>
      <c r="AT5" s="7" t="e">
        <f>AS5*#REF!</f>
        <v>#REF!</v>
      </c>
      <c r="AU5" s="5"/>
      <c r="AV5" s="7" t="e">
        <f>AU5*#REF!</f>
        <v>#REF!</v>
      </c>
      <c r="AW5" s="5"/>
      <c r="AX5" s="7" t="e">
        <f>AW5*#REF!</f>
        <v>#REF!</v>
      </c>
      <c r="AY5" s="5"/>
      <c r="AZ5" s="7" t="e">
        <f>AY5*#REF!</f>
        <v>#REF!</v>
      </c>
      <c r="BA5" s="5"/>
      <c r="BB5" s="7" t="e">
        <f>BA5*#REF!</f>
        <v>#REF!</v>
      </c>
      <c r="BC5" s="5">
        <v>1</v>
      </c>
      <c r="BD5" s="7" t="e">
        <f>BC5*#REF!</f>
        <v>#REF!</v>
      </c>
      <c r="BE5" s="5"/>
      <c r="BF5" s="7" t="e">
        <f>BE5*#REF!</f>
        <v>#REF!</v>
      </c>
      <c r="BG5" s="5"/>
      <c r="BH5" s="7" t="e">
        <f>BG5*#REF!</f>
        <v>#REF!</v>
      </c>
      <c r="BI5" s="5"/>
      <c r="BJ5" s="7" t="e">
        <f>BI5*#REF!</f>
        <v>#REF!</v>
      </c>
      <c r="BK5" s="5"/>
      <c r="BL5" s="7" t="e">
        <f>BK5*#REF!</f>
        <v>#REF!</v>
      </c>
      <c r="BM5" s="8"/>
      <c r="BN5" s="8">
        <v>12</v>
      </c>
      <c r="BO5" s="10">
        <f>BM5*BN5</f>
        <v>0</v>
      </c>
    </row>
    <row r="6" spans="1:68" ht="20.149999999999999" customHeight="1">
      <c r="A6" s="23" t="s">
        <v>89</v>
      </c>
      <c r="B6" s="24" t="s">
        <v>2</v>
      </c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0"/>
    </row>
    <row r="7" spans="1:68" ht="20.149999999999999" customHeight="1">
      <c r="A7" s="11" t="s">
        <v>99</v>
      </c>
      <c r="B7" s="1" t="s">
        <v>82</v>
      </c>
      <c r="C7" s="2">
        <v>16</v>
      </c>
      <c r="D7" s="6" t="e">
        <f>#REF!*C7</f>
        <v>#REF!</v>
      </c>
      <c r="E7" s="2">
        <v>33</v>
      </c>
      <c r="F7" s="6" t="e">
        <f>#REF!*E7</f>
        <v>#REF!</v>
      </c>
      <c r="G7" s="5">
        <v>9</v>
      </c>
      <c r="H7" s="6" t="e">
        <f>#REF!*G7</f>
        <v>#REF!</v>
      </c>
      <c r="I7" s="5">
        <v>10</v>
      </c>
      <c r="J7" s="6" t="e">
        <f>#REF!*I7</f>
        <v>#REF!</v>
      </c>
      <c r="K7" s="5">
        <v>5</v>
      </c>
      <c r="L7" s="6" t="e">
        <f>#REF!*K7</f>
        <v>#REF!</v>
      </c>
      <c r="M7" s="5">
        <v>3</v>
      </c>
      <c r="N7" s="6" t="e">
        <f>#REF!*M7</f>
        <v>#REF!</v>
      </c>
      <c r="O7" s="5">
        <v>6</v>
      </c>
      <c r="P7" s="6" t="e">
        <f>#REF!*O7</f>
        <v>#REF!</v>
      </c>
      <c r="Q7" s="5">
        <v>6</v>
      </c>
      <c r="R7" s="6" t="e">
        <f>#REF!*Q7</f>
        <v>#REF!</v>
      </c>
      <c r="S7" s="5">
        <v>8</v>
      </c>
      <c r="T7" s="7" t="e">
        <f>S7*#REF!</f>
        <v>#REF!</v>
      </c>
      <c r="U7" s="5">
        <v>7</v>
      </c>
      <c r="V7" s="7" t="e">
        <f>U7*#REF!</f>
        <v>#REF!</v>
      </c>
      <c r="W7" s="5">
        <v>9</v>
      </c>
      <c r="X7" s="7" t="e">
        <f>W7*#REF!</f>
        <v>#REF!</v>
      </c>
      <c r="Y7" s="5">
        <v>5</v>
      </c>
      <c r="Z7" s="7" t="e">
        <f>Y7*#REF!</f>
        <v>#REF!</v>
      </c>
      <c r="AA7" s="5">
        <v>6</v>
      </c>
      <c r="AB7" s="7" t="e">
        <f>AA7*#REF!</f>
        <v>#REF!</v>
      </c>
      <c r="AC7" s="5">
        <v>9</v>
      </c>
      <c r="AD7" s="7" t="e">
        <f>AC7*#REF!</f>
        <v>#REF!</v>
      </c>
      <c r="AE7" s="5">
        <v>9</v>
      </c>
      <c r="AF7" s="7" t="e">
        <f>AE7*#REF!</f>
        <v>#REF!</v>
      </c>
      <c r="AG7" s="5">
        <v>7</v>
      </c>
      <c r="AH7" s="7" t="e">
        <f>AG7*#REF!</f>
        <v>#REF!</v>
      </c>
      <c r="AI7" s="5">
        <v>15</v>
      </c>
      <c r="AJ7" s="7" t="e">
        <f>AI7*#REF!</f>
        <v>#REF!</v>
      </c>
      <c r="AK7" s="5">
        <v>5</v>
      </c>
      <c r="AL7" s="7" t="e">
        <f>AK7*#REF!</f>
        <v>#REF!</v>
      </c>
      <c r="AM7" s="5">
        <v>13</v>
      </c>
      <c r="AN7" s="7" t="e">
        <f>AM7*#REF!</f>
        <v>#REF!</v>
      </c>
      <c r="AO7" s="5">
        <v>5</v>
      </c>
      <c r="AP7" s="7" t="e">
        <f>AO7*#REF!</f>
        <v>#REF!</v>
      </c>
      <c r="AQ7" s="5">
        <v>9</v>
      </c>
      <c r="AR7" s="7" t="e">
        <f>AQ7*#REF!</f>
        <v>#REF!</v>
      </c>
      <c r="AS7" s="5">
        <v>6</v>
      </c>
      <c r="AT7" s="7" t="e">
        <f>AS7*#REF!</f>
        <v>#REF!</v>
      </c>
      <c r="AU7" s="5">
        <v>8</v>
      </c>
      <c r="AV7" s="7" t="e">
        <f>AU7*#REF!</f>
        <v>#REF!</v>
      </c>
      <c r="AW7" s="5">
        <v>9</v>
      </c>
      <c r="AX7" s="7" t="e">
        <f>AW7*#REF!</f>
        <v>#REF!</v>
      </c>
      <c r="AY7" s="5">
        <v>6</v>
      </c>
      <c r="AZ7" s="7" t="e">
        <f>AY7*#REF!</f>
        <v>#REF!</v>
      </c>
      <c r="BA7" s="5">
        <v>5</v>
      </c>
      <c r="BB7" s="7" t="e">
        <f>BA7*#REF!</f>
        <v>#REF!</v>
      </c>
      <c r="BC7" s="5">
        <v>5</v>
      </c>
      <c r="BD7" s="7" t="e">
        <f>BC7*#REF!</f>
        <v>#REF!</v>
      </c>
      <c r="BE7" s="5">
        <v>5</v>
      </c>
      <c r="BF7" s="7" t="e">
        <f>BE7*#REF!</f>
        <v>#REF!</v>
      </c>
      <c r="BG7" s="5">
        <v>7</v>
      </c>
      <c r="BH7" s="7" t="e">
        <f>BG7*#REF!</f>
        <v>#REF!</v>
      </c>
      <c r="BI7" s="5"/>
      <c r="BJ7" s="7" t="e">
        <f>BI7*#REF!</f>
        <v>#REF!</v>
      </c>
      <c r="BK7" s="5"/>
      <c r="BL7" s="7" t="e">
        <f>BK7*#REF!</f>
        <v>#REF!</v>
      </c>
      <c r="BM7" s="8"/>
      <c r="BN7" s="8">
        <v>356</v>
      </c>
      <c r="BO7" s="10">
        <f>BM7*BN7</f>
        <v>0</v>
      </c>
    </row>
    <row r="8" spans="1:68" ht="20.149999999999999" customHeight="1">
      <c r="A8" s="11" t="s">
        <v>99</v>
      </c>
      <c r="B8" s="1" t="s">
        <v>4</v>
      </c>
      <c r="C8" s="2">
        <v>3</v>
      </c>
      <c r="D8" s="6" t="e">
        <f>#REF!*C8</f>
        <v>#REF!</v>
      </c>
      <c r="E8" s="2">
        <v>5</v>
      </c>
      <c r="F8" s="6" t="e">
        <f>#REF!*E8</f>
        <v>#REF!</v>
      </c>
      <c r="G8" s="5">
        <v>3</v>
      </c>
      <c r="H8" s="6" t="e">
        <f>#REF!*G8</f>
        <v>#REF!</v>
      </c>
      <c r="I8" s="5">
        <v>3</v>
      </c>
      <c r="J8" s="6" t="e">
        <f>#REF!*I8</f>
        <v>#REF!</v>
      </c>
      <c r="K8" s="5">
        <v>2</v>
      </c>
      <c r="L8" s="6" t="e">
        <f>#REF!*K8</f>
        <v>#REF!</v>
      </c>
      <c r="M8" s="5">
        <v>7</v>
      </c>
      <c r="N8" s="6" t="e">
        <f>#REF!*M8</f>
        <v>#REF!</v>
      </c>
      <c r="O8" s="5">
        <v>4</v>
      </c>
      <c r="P8" s="6" t="e">
        <f>#REF!*O8</f>
        <v>#REF!</v>
      </c>
      <c r="Q8" s="5">
        <v>7</v>
      </c>
      <c r="R8" s="6" t="e">
        <f>#REF!*Q8</f>
        <v>#REF!</v>
      </c>
      <c r="S8" s="5">
        <v>5</v>
      </c>
      <c r="T8" s="7" t="e">
        <f>S8*#REF!</f>
        <v>#REF!</v>
      </c>
      <c r="U8" s="5">
        <v>3</v>
      </c>
      <c r="V8" s="7" t="e">
        <f>U8*#REF!</f>
        <v>#REF!</v>
      </c>
      <c r="W8" s="5"/>
      <c r="X8" s="7" t="e">
        <f>W8*#REF!</f>
        <v>#REF!</v>
      </c>
      <c r="Y8" s="5">
        <v>7</v>
      </c>
      <c r="Z8" s="7" t="e">
        <f>Y8*#REF!</f>
        <v>#REF!</v>
      </c>
      <c r="AA8" s="5">
        <v>5</v>
      </c>
      <c r="AB8" s="7" t="e">
        <f>AA8*#REF!</f>
        <v>#REF!</v>
      </c>
      <c r="AC8" s="5">
        <v>3</v>
      </c>
      <c r="AD8" s="7" t="e">
        <f>AC8*#REF!</f>
        <v>#REF!</v>
      </c>
      <c r="AE8" s="5">
        <v>2</v>
      </c>
      <c r="AF8" s="7" t="e">
        <f>AE8*#REF!</f>
        <v>#REF!</v>
      </c>
      <c r="AG8" s="5">
        <v>2</v>
      </c>
      <c r="AH8" s="7" t="e">
        <f>AG8*#REF!</f>
        <v>#REF!</v>
      </c>
      <c r="AI8" s="5">
        <v>6</v>
      </c>
      <c r="AJ8" s="7" t="e">
        <f>AI8*#REF!</f>
        <v>#REF!</v>
      </c>
      <c r="AK8" s="5">
        <v>3</v>
      </c>
      <c r="AL8" s="7" t="e">
        <f>AK8*#REF!</f>
        <v>#REF!</v>
      </c>
      <c r="AM8" s="5">
        <v>5</v>
      </c>
      <c r="AN8" s="7" t="e">
        <f>AM8*#REF!</f>
        <v>#REF!</v>
      </c>
      <c r="AO8" s="5">
        <v>4</v>
      </c>
      <c r="AP8" s="7" t="e">
        <f>AO8*#REF!</f>
        <v>#REF!</v>
      </c>
      <c r="AQ8" s="5">
        <v>3</v>
      </c>
      <c r="AR8" s="7" t="e">
        <f>AQ8*#REF!</f>
        <v>#REF!</v>
      </c>
      <c r="AS8" s="5">
        <v>2</v>
      </c>
      <c r="AT8" s="7" t="e">
        <f>AS8*#REF!</f>
        <v>#REF!</v>
      </c>
      <c r="AU8" s="5">
        <v>6</v>
      </c>
      <c r="AV8" s="7" t="e">
        <f>AU8*#REF!</f>
        <v>#REF!</v>
      </c>
      <c r="AW8" s="5">
        <v>3</v>
      </c>
      <c r="AX8" s="7" t="e">
        <f>AW8*#REF!</f>
        <v>#REF!</v>
      </c>
      <c r="AY8" s="5">
        <v>1</v>
      </c>
      <c r="AZ8" s="7" t="e">
        <f>AY8*#REF!</f>
        <v>#REF!</v>
      </c>
      <c r="BA8" s="5"/>
      <c r="BB8" s="7" t="e">
        <f>BA8*#REF!</f>
        <v>#REF!</v>
      </c>
      <c r="BC8" s="5"/>
      <c r="BD8" s="7" t="e">
        <f>BC8*#REF!</f>
        <v>#REF!</v>
      </c>
      <c r="BE8" s="5">
        <v>1</v>
      </c>
      <c r="BF8" s="7" t="e">
        <f>BE8*#REF!</f>
        <v>#REF!</v>
      </c>
      <c r="BG8" s="5">
        <v>5</v>
      </c>
      <c r="BH8" s="7" t="e">
        <f>BG8*#REF!</f>
        <v>#REF!</v>
      </c>
      <c r="BI8" s="5"/>
      <c r="BJ8" s="7" t="e">
        <f>BI8*#REF!</f>
        <v>#REF!</v>
      </c>
      <c r="BK8" s="5"/>
      <c r="BL8" s="7" t="e">
        <f>BK8*#REF!</f>
        <v>#REF!</v>
      </c>
      <c r="BM8" s="8"/>
      <c r="BN8" s="8">
        <v>103</v>
      </c>
      <c r="BO8" s="10">
        <f>BM8*BN8</f>
        <v>0</v>
      </c>
    </row>
    <row r="9" spans="1:68" ht="20.149999999999999" customHeight="1">
      <c r="A9" s="11" t="s">
        <v>99</v>
      </c>
      <c r="B9" s="1" t="s">
        <v>3</v>
      </c>
      <c r="C9" s="2">
        <v>6</v>
      </c>
      <c r="D9" s="6" t="e">
        <f>#REF!*C9</f>
        <v>#REF!</v>
      </c>
      <c r="E9" s="2">
        <v>1</v>
      </c>
      <c r="F9" s="6" t="e">
        <f>#REF!*E9</f>
        <v>#REF!</v>
      </c>
      <c r="G9" s="5">
        <v>2</v>
      </c>
      <c r="H9" s="6" t="e">
        <f>#REF!*G9</f>
        <v>#REF!</v>
      </c>
      <c r="I9" s="5"/>
      <c r="J9" s="6" t="e">
        <f>#REF!*I9</f>
        <v>#REF!</v>
      </c>
      <c r="K9" s="5">
        <v>1</v>
      </c>
      <c r="L9" s="6" t="e">
        <f>#REF!*K9</f>
        <v>#REF!</v>
      </c>
      <c r="M9" s="5"/>
      <c r="N9" s="6" t="e">
        <f>#REF!*M9</f>
        <v>#REF!</v>
      </c>
      <c r="O9" s="5">
        <v>1</v>
      </c>
      <c r="P9" s="6" t="e">
        <f>#REF!*O9</f>
        <v>#REF!</v>
      </c>
      <c r="Q9" s="5"/>
      <c r="R9" s="6" t="e">
        <f>#REF!*Q9</f>
        <v>#REF!</v>
      </c>
      <c r="S9" s="5">
        <v>1</v>
      </c>
      <c r="T9" s="7" t="e">
        <f>S9*#REF!</f>
        <v>#REF!</v>
      </c>
      <c r="U9" s="5"/>
      <c r="V9" s="7" t="e">
        <f>U9*#REF!</f>
        <v>#REF!</v>
      </c>
      <c r="W9" s="5">
        <v>1</v>
      </c>
      <c r="X9" s="7" t="e">
        <f>W9*#REF!</f>
        <v>#REF!</v>
      </c>
      <c r="Y9" s="5">
        <v>2</v>
      </c>
      <c r="Z9" s="7" t="e">
        <f>Y9*#REF!</f>
        <v>#REF!</v>
      </c>
      <c r="AA9" s="5"/>
      <c r="AB9" s="7" t="e">
        <f>AA9*#REF!</f>
        <v>#REF!</v>
      </c>
      <c r="AC9" s="5">
        <v>1</v>
      </c>
      <c r="AD9" s="7" t="e">
        <f>AC9*#REF!</f>
        <v>#REF!</v>
      </c>
      <c r="AE9" s="5"/>
      <c r="AF9" s="7" t="e">
        <f>AE9*#REF!</f>
        <v>#REF!</v>
      </c>
      <c r="AG9" s="5"/>
      <c r="AH9" s="7" t="e">
        <f>AG9*#REF!</f>
        <v>#REF!</v>
      </c>
      <c r="AI9" s="5">
        <v>8</v>
      </c>
      <c r="AJ9" s="7" t="e">
        <f>AI9*#REF!</f>
        <v>#REF!</v>
      </c>
      <c r="AK9" s="5">
        <v>1</v>
      </c>
      <c r="AL9" s="7" t="e">
        <f>AK9*#REF!</f>
        <v>#REF!</v>
      </c>
      <c r="AM9" s="5">
        <v>3</v>
      </c>
      <c r="AN9" s="7" t="e">
        <f>AM9*#REF!</f>
        <v>#REF!</v>
      </c>
      <c r="AO9" s="5">
        <v>4</v>
      </c>
      <c r="AP9" s="7" t="e">
        <f>AO9*#REF!</f>
        <v>#REF!</v>
      </c>
      <c r="AQ9" s="5">
        <v>6</v>
      </c>
      <c r="AR9" s="7" t="e">
        <f>AQ9*#REF!</f>
        <v>#REF!</v>
      </c>
      <c r="AS9" s="5">
        <v>1</v>
      </c>
      <c r="AT9" s="7" t="e">
        <f>AS9*#REF!</f>
        <v>#REF!</v>
      </c>
      <c r="AU9" s="5">
        <v>2</v>
      </c>
      <c r="AV9" s="7" t="e">
        <f>AU9*#REF!</f>
        <v>#REF!</v>
      </c>
      <c r="AW9" s="5">
        <v>1</v>
      </c>
      <c r="AX9" s="7" t="e">
        <f>AW9*#REF!</f>
        <v>#REF!</v>
      </c>
      <c r="AY9" s="5">
        <v>2</v>
      </c>
      <c r="AZ9" s="7" t="e">
        <f>AY9*#REF!</f>
        <v>#REF!</v>
      </c>
      <c r="BA9" s="5"/>
      <c r="BB9" s="7" t="e">
        <f>BA9*#REF!</f>
        <v>#REF!</v>
      </c>
      <c r="BC9" s="5"/>
      <c r="BD9" s="7" t="e">
        <f>BC9*#REF!</f>
        <v>#REF!</v>
      </c>
      <c r="BE9" s="5">
        <v>1</v>
      </c>
      <c r="BF9" s="7" t="e">
        <f>BE9*#REF!</f>
        <v>#REF!</v>
      </c>
      <c r="BG9" s="5">
        <v>1</v>
      </c>
      <c r="BH9" s="7" t="e">
        <f>BG9*#REF!</f>
        <v>#REF!</v>
      </c>
      <c r="BI9" s="5"/>
      <c r="BJ9" s="7" t="e">
        <f>BI9*#REF!</f>
        <v>#REF!</v>
      </c>
      <c r="BK9" s="5"/>
      <c r="BL9" s="7" t="e">
        <f>BK9*#REF!</f>
        <v>#REF!</v>
      </c>
      <c r="BM9" s="8"/>
      <c r="BN9" s="8">
        <v>48</v>
      </c>
      <c r="BO9" s="10">
        <f>BM9*BN9</f>
        <v>0</v>
      </c>
    </row>
    <row r="10" spans="1:68" ht="20.149999999999999" customHeight="1">
      <c r="A10" s="23" t="s">
        <v>90</v>
      </c>
      <c r="B10" s="25" t="s">
        <v>77</v>
      </c>
      <c r="C10" s="26"/>
      <c r="D10" s="6" t="e">
        <f>#REF!*C10</f>
        <v>#REF!</v>
      </c>
      <c r="E10" s="27"/>
      <c r="F10" s="6" t="e">
        <f>#REF!*E10</f>
        <v>#REF!</v>
      </c>
      <c r="G10" s="28"/>
      <c r="H10" s="6" t="e">
        <f>#REF!*G10</f>
        <v>#REF!</v>
      </c>
      <c r="I10" s="28"/>
      <c r="J10" s="6" t="e">
        <f>#REF!*I10</f>
        <v>#REF!</v>
      </c>
      <c r="K10" s="28"/>
      <c r="L10" s="6" t="e">
        <f>#REF!*K10</f>
        <v>#REF!</v>
      </c>
      <c r="M10" s="28"/>
      <c r="N10" s="6" t="e">
        <f>#REF!*M10</f>
        <v>#REF!</v>
      </c>
      <c r="O10" s="28"/>
      <c r="P10" s="6" t="e">
        <f>#REF!*O10</f>
        <v>#REF!</v>
      </c>
      <c r="Q10" s="28"/>
      <c r="R10" s="6" t="e">
        <f>#REF!*Q10</f>
        <v>#REF!</v>
      </c>
      <c r="S10" s="28"/>
      <c r="T10" s="29" t="e">
        <f>S10*#REF!</f>
        <v>#REF!</v>
      </c>
      <c r="U10" s="28"/>
      <c r="V10" s="29" t="e">
        <f>U10*#REF!</f>
        <v>#REF!</v>
      </c>
      <c r="W10" s="28"/>
      <c r="X10" s="29" t="e">
        <f>W10*#REF!</f>
        <v>#REF!</v>
      </c>
      <c r="Y10" s="28"/>
      <c r="Z10" s="29" t="e">
        <f>Y10*#REF!</f>
        <v>#REF!</v>
      </c>
      <c r="AA10" s="28"/>
      <c r="AB10" s="29" t="e">
        <f>AA10*#REF!</f>
        <v>#REF!</v>
      </c>
      <c r="AC10" s="28"/>
      <c r="AD10" s="29" t="e">
        <f>AC10*#REF!</f>
        <v>#REF!</v>
      </c>
      <c r="AE10" s="28"/>
      <c r="AF10" s="29" t="e">
        <f>AE10*#REF!</f>
        <v>#REF!</v>
      </c>
      <c r="AG10" s="28"/>
      <c r="AH10" s="29" t="e">
        <f>AG10*#REF!</f>
        <v>#REF!</v>
      </c>
      <c r="AI10" s="28"/>
      <c r="AJ10" s="29" t="e">
        <f>AI10*#REF!</f>
        <v>#REF!</v>
      </c>
      <c r="AK10" s="28"/>
      <c r="AL10" s="29" t="e">
        <f>AK10*#REF!</f>
        <v>#REF!</v>
      </c>
      <c r="AM10" s="28"/>
      <c r="AN10" s="29" t="e">
        <f>AM10*#REF!</f>
        <v>#REF!</v>
      </c>
      <c r="AO10" s="28"/>
      <c r="AP10" s="29" t="e">
        <f>AO10*#REF!</f>
        <v>#REF!</v>
      </c>
      <c r="AQ10" s="28"/>
      <c r="AR10" s="29" t="e">
        <f>AQ10*#REF!</f>
        <v>#REF!</v>
      </c>
      <c r="AS10" s="28"/>
      <c r="AT10" s="29" t="e">
        <f>AS10*#REF!</f>
        <v>#REF!</v>
      </c>
      <c r="AU10" s="28"/>
      <c r="AV10" s="29" t="e">
        <f>AU10*#REF!</f>
        <v>#REF!</v>
      </c>
      <c r="AW10" s="28"/>
      <c r="AX10" s="29" t="e">
        <f>AW10*#REF!</f>
        <v>#REF!</v>
      </c>
      <c r="AY10" s="28"/>
      <c r="AZ10" s="29" t="e">
        <f>AY10*#REF!</f>
        <v>#REF!</v>
      </c>
      <c r="BA10" s="28"/>
      <c r="BB10" s="29" t="e">
        <f>BA10*#REF!</f>
        <v>#REF!</v>
      </c>
      <c r="BC10" s="28"/>
      <c r="BD10" s="29" t="e">
        <f>BC10*#REF!</f>
        <v>#REF!</v>
      </c>
      <c r="BE10" s="28"/>
      <c r="BF10" s="29" t="e">
        <f>BE10*#REF!</f>
        <v>#REF!</v>
      </c>
      <c r="BG10" s="28"/>
      <c r="BH10" s="29" t="e">
        <f>BG10*#REF!</f>
        <v>#REF!</v>
      </c>
      <c r="BI10" s="28"/>
      <c r="BJ10" s="29" t="e">
        <f>BI10*#REF!</f>
        <v>#REF!</v>
      </c>
      <c r="BK10" s="28"/>
      <c r="BL10" s="29" t="e">
        <f>BK10*#REF!</f>
        <v>#REF!</v>
      </c>
      <c r="BM10" s="30"/>
      <c r="BN10" s="30"/>
      <c r="BO10" s="20"/>
    </row>
    <row r="11" spans="1:68" ht="20.149999999999999" customHeight="1">
      <c r="A11" s="11" t="s">
        <v>100</v>
      </c>
      <c r="B11" s="3" t="s">
        <v>83</v>
      </c>
      <c r="C11" s="4"/>
      <c r="D11" s="6" t="e">
        <f>#REF!*C11</f>
        <v>#REF!</v>
      </c>
      <c r="E11" s="2"/>
      <c r="F11" s="6" t="e">
        <f>#REF!*E11</f>
        <v>#REF!</v>
      </c>
      <c r="G11" s="5"/>
      <c r="H11" s="6" t="e">
        <f>#REF!*G11</f>
        <v>#REF!</v>
      </c>
      <c r="I11" s="5">
        <v>1</v>
      </c>
      <c r="J11" s="6" t="e">
        <f>#REF!*I11</f>
        <v>#REF!</v>
      </c>
      <c r="K11" s="5"/>
      <c r="L11" s="6" t="e">
        <f>#REF!*K11</f>
        <v>#REF!</v>
      </c>
      <c r="M11" s="5"/>
      <c r="N11" s="6" t="e">
        <f>#REF!*M11</f>
        <v>#REF!</v>
      </c>
      <c r="O11" s="5"/>
      <c r="P11" s="6" t="e">
        <f>#REF!*O11</f>
        <v>#REF!</v>
      </c>
      <c r="Q11" s="5">
        <v>3</v>
      </c>
      <c r="R11" s="6" t="e">
        <f>#REF!*Q11</f>
        <v>#REF!</v>
      </c>
      <c r="S11" s="5">
        <v>1</v>
      </c>
      <c r="T11" s="7" t="e">
        <f>S11*#REF!</f>
        <v>#REF!</v>
      </c>
      <c r="U11" s="5">
        <v>1</v>
      </c>
      <c r="V11" s="7" t="e">
        <f>U11*#REF!</f>
        <v>#REF!</v>
      </c>
      <c r="W11" s="5">
        <v>1</v>
      </c>
      <c r="X11" s="7" t="e">
        <f>W11*#REF!</f>
        <v>#REF!</v>
      </c>
      <c r="Y11" s="5"/>
      <c r="Z11" s="7" t="e">
        <f>Y11*#REF!</f>
        <v>#REF!</v>
      </c>
      <c r="AA11" s="5">
        <v>1</v>
      </c>
      <c r="AB11" s="7" t="e">
        <f>AA11*#REF!</f>
        <v>#REF!</v>
      </c>
      <c r="AC11" s="5">
        <v>1</v>
      </c>
      <c r="AD11" s="7" t="e">
        <f>AC11*#REF!</f>
        <v>#REF!</v>
      </c>
      <c r="AE11" s="5"/>
      <c r="AF11" s="7" t="e">
        <f>AE11*#REF!</f>
        <v>#REF!</v>
      </c>
      <c r="AG11" s="5">
        <v>3</v>
      </c>
      <c r="AH11" s="7" t="e">
        <f>AG11*#REF!</f>
        <v>#REF!</v>
      </c>
      <c r="AI11" s="5">
        <v>1</v>
      </c>
      <c r="AJ11" s="7" t="e">
        <f>AI11*#REF!</f>
        <v>#REF!</v>
      </c>
      <c r="AK11" s="5">
        <v>1</v>
      </c>
      <c r="AL11" s="7" t="e">
        <f>AK11*#REF!</f>
        <v>#REF!</v>
      </c>
      <c r="AM11" s="5">
        <v>1</v>
      </c>
      <c r="AN11" s="7" t="e">
        <f>AM11*#REF!</f>
        <v>#REF!</v>
      </c>
      <c r="AO11" s="5"/>
      <c r="AP11" s="7" t="e">
        <f>AO11*#REF!</f>
        <v>#REF!</v>
      </c>
      <c r="AQ11" s="5">
        <v>1</v>
      </c>
      <c r="AR11" s="7" t="e">
        <f>AQ11*#REF!</f>
        <v>#REF!</v>
      </c>
      <c r="AS11" s="5"/>
      <c r="AT11" s="7" t="e">
        <f>AS11*#REF!</f>
        <v>#REF!</v>
      </c>
      <c r="AU11" s="5"/>
      <c r="AV11" s="7" t="e">
        <f>AU11*#REF!</f>
        <v>#REF!</v>
      </c>
      <c r="AW11" s="5">
        <v>1</v>
      </c>
      <c r="AX11" s="7" t="e">
        <f>AW11*#REF!</f>
        <v>#REF!</v>
      </c>
      <c r="AY11" s="5"/>
      <c r="AZ11" s="7" t="e">
        <f>AY11*#REF!</f>
        <v>#REF!</v>
      </c>
      <c r="BA11" s="5"/>
      <c r="BB11" s="7" t="e">
        <f>BA11*#REF!</f>
        <v>#REF!</v>
      </c>
      <c r="BC11" s="5">
        <v>1</v>
      </c>
      <c r="BD11" s="7" t="e">
        <f>BC11*#REF!</f>
        <v>#REF!</v>
      </c>
      <c r="BE11" s="5"/>
      <c r="BF11" s="7" t="e">
        <f>BE11*#REF!</f>
        <v>#REF!</v>
      </c>
      <c r="BG11" s="5">
        <v>1</v>
      </c>
      <c r="BH11" s="7" t="e">
        <f>BG11*#REF!</f>
        <v>#REF!</v>
      </c>
      <c r="BI11" s="5"/>
      <c r="BJ11" s="7" t="e">
        <f>BI11*#REF!</f>
        <v>#REF!</v>
      </c>
      <c r="BK11" s="5"/>
      <c r="BL11" s="7" t="e">
        <f>BK11*#REF!</f>
        <v>#REF!</v>
      </c>
      <c r="BM11" s="8"/>
      <c r="BN11" s="8">
        <v>46</v>
      </c>
      <c r="BO11" s="10">
        <f>BM11*BN11</f>
        <v>0</v>
      </c>
    </row>
    <row r="12" spans="1:68" ht="20.149999999999999" customHeight="1">
      <c r="A12" s="23" t="s">
        <v>91</v>
      </c>
      <c r="B12" s="25" t="s">
        <v>78</v>
      </c>
      <c r="C12" s="26"/>
      <c r="D12" s="6" t="e">
        <f>#REF!*C12</f>
        <v>#REF!</v>
      </c>
      <c r="E12" s="27"/>
      <c r="F12" s="6" t="e">
        <f>#REF!*E12</f>
        <v>#REF!</v>
      </c>
      <c r="G12" s="28"/>
      <c r="H12" s="6" t="e">
        <f>#REF!*G12</f>
        <v>#REF!</v>
      </c>
      <c r="I12" s="28"/>
      <c r="J12" s="6" t="e">
        <f>#REF!*I12</f>
        <v>#REF!</v>
      </c>
      <c r="K12" s="28"/>
      <c r="L12" s="6" t="e">
        <f>#REF!*K12</f>
        <v>#REF!</v>
      </c>
      <c r="M12" s="28"/>
      <c r="N12" s="6" t="e">
        <f>#REF!*M12</f>
        <v>#REF!</v>
      </c>
      <c r="O12" s="28"/>
      <c r="P12" s="6" t="e">
        <f>#REF!*O12</f>
        <v>#REF!</v>
      </c>
      <c r="Q12" s="28"/>
      <c r="R12" s="6" t="e">
        <f>#REF!*Q12</f>
        <v>#REF!</v>
      </c>
      <c r="S12" s="28"/>
      <c r="T12" s="29" t="e">
        <f>S12*#REF!</f>
        <v>#REF!</v>
      </c>
      <c r="U12" s="28"/>
      <c r="V12" s="29" t="e">
        <f>U12*#REF!</f>
        <v>#REF!</v>
      </c>
      <c r="W12" s="28"/>
      <c r="X12" s="29" t="e">
        <f>W12*#REF!</f>
        <v>#REF!</v>
      </c>
      <c r="Y12" s="28"/>
      <c r="Z12" s="29" t="e">
        <f>Y12*#REF!</f>
        <v>#REF!</v>
      </c>
      <c r="AA12" s="28"/>
      <c r="AB12" s="29" t="e">
        <f>AA12*#REF!</f>
        <v>#REF!</v>
      </c>
      <c r="AC12" s="28"/>
      <c r="AD12" s="29" t="e">
        <f>AC12*#REF!</f>
        <v>#REF!</v>
      </c>
      <c r="AE12" s="28"/>
      <c r="AF12" s="29" t="e">
        <f>AE12*#REF!</f>
        <v>#REF!</v>
      </c>
      <c r="AG12" s="28"/>
      <c r="AH12" s="29" t="e">
        <f>AG12*#REF!</f>
        <v>#REF!</v>
      </c>
      <c r="AI12" s="28">
        <v>1</v>
      </c>
      <c r="AJ12" s="29" t="e">
        <f>AI12*#REF!</f>
        <v>#REF!</v>
      </c>
      <c r="AK12" s="28"/>
      <c r="AL12" s="29" t="e">
        <f>AK12*#REF!</f>
        <v>#REF!</v>
      </c>
      <c r="AM12" s="28"/>
      <c r="AN12" s="29" t="e">
        <f>AM12*#REF!</f>
        <v>#REF!</v>
      </c>
      <c r="AO12" s="28"/>
      <c r="AP12" s="29" t="e">
        <f>AO12*#REF!</f>
        <v>#REF!</v>
      </c>
      <c r="AQ12" s="28"/>
      <c r="AR12" s="29" t="e">
        <f>AQ12*#REF!</f>
        <v>#REF!</v>
      </c>
      <c r="AS12" s="28"/>
      <c r="AT12" s="29" t="e">
        <f>AS12*#REF!</f>
        <v>#REF!</v>
      </c>
      <c r="AU12" s="28"/>
      <c r="AV12" s="29" t="e">
        <f>AU12*#REF!</f>
        <v>#REF!</v>
      </c>
      <c r="AW12" s="28"/>
      <c r="AX12" s="29" t="e">
        <f>AW12*#REF!</f>
        <v>#REF!</v>
      </c>
      <c r="AY12" s="28"/>
      <c r="AZ12" s="29" t="e">
        <f>AY12*#REF!</f>
        <v>#REF!</v>
      </c>
      <c r="BA12" s="28"/>
      <c r="BB12" s="29" t="e">
        <f>BA12*#REF!</f>
        <v>#REF!</v>
      </c>
      <c r="BC12" s="28"/>
      <c r="BD12" s="29" t="e">
        <f>BC12*#REF!</f>
        <v>#REF!</v>
      </c>
      <c r="BE12" s="28"/>
      <c r="BF12" s="29" t="e">
        <f>BE12*#REF!</f>
        <v>#REF!</v>
      </c>
      <c r="BG12" s="28"/>
      <c r="BH12" s="29" t="e">
        <f>BG12*#REF!</f>
        <v>#REF!</v>
      </c>
      <c r="BI12" s="28"/>
      <c r="BJ12" s="29" t="e">
        <f>BI12*#REF!</f>
        <v>#REF!</v>
      </c>
      <c r="BK12" s="28"/>
      <c r="BL12" s="29" t="e">
        <f>BK12*#REF!</f>
        <v>#REF!</v>
      </c>
      <c r="BM12" s="32"/>
      <c r="BN12" s="32"/>
      <c r="BO12" s="20"/>
    </row>
    <row r="13" spans="1:68" ht="20.149999999999999" customHeight="1">
      <c r="A13" s="11" t="s">
        <v>101</v>
      </c>
      <c r="B13" s="3" t="s">
        <v>79</v>
      </c>
      <c r="C13" s="4"/>
      <c r="D13" s="6" t="e">
        <f>#REF!*C13</f>
        <v>#REF!</v>
      </c>
      <c r="E13" s="2"/>
      <c r="F13" s="6" t="e">
        <f>#REF!*E13</f>
        <v>#REF!</v>
      </c>
      <c r="G13" s="5"/>
      <c r="H13" s="6" t="e">
        <f>#REF!*G13</f>
        <v>#REF!</v>
      </c>
      <c r="I13" s="5"/>
      <c r="J13" s="6" t="e">
        <f>#REF!*I13</f>
        <v>#REF!</v>
      </c>
      <c r="K13" s="5"/>
      <c r="L13" s="6" t="e">
        <f>#REF!*K13</f>
        <v>#REF!</v>
      </c>
      <c r="M13" s="5"/>
      <c r="N13" s="6" t="e">
        <f>#REF!*M13</f>
        <v>#REF!</v>
      </c>
      <c r="O13" s="5"/>
      <c r="P13" s="6" t="e">
        <f>#REF!*O13</f>
        <v>#REF!</v>
      </c>
      <c r="Q13" s="5">
        <v>1</v>
      </c>
      <c r="R13" s="6" t="e">
        <f>#REF!*Q13</f>
        <v>#REF!</v>
      </c>
      <c r="S13" s="5"/>
      <c r="T13" s="7" t="e">
        <f>S13*#REF!</f>
        <v>#REF!</v>
      </c>
      <c r="U13" s="5"/>
      <c r="V13" s="7" t="e">
        <f>U13*#REF!</f>
        <v>#REF!</v>
      </c>
      <c r="W13" s="5"/>
      <c r="X13" s="7" t="e">
        <f>W13*#REF!</f>
        <v>#REF!</v>
      </c>
      <c r="Y13" s="5"/>
      <c r="Z13" s="7" t="e">
        <f>Y13*#REF!</f>
        <v>#REF!</v>
      </c>
      <c r="AA13" s="5"/>
      <c r="AB13" s="7" t="e">
        <f>AA13*#REF!</f>
        <v>#REF!</v>
      </c>
      <c r="AC13" s="5"/>
      <c r="AD13" s="7" t="e">
        <f>AC13*#REF!</f>
        <v>#REF!</v>
      </c>
      <c r="AE13" s="5"/>
      <c r="AF13" s="7" t="e">
        <f>AE13*#REF!</f>
        <v>#REF!</v>
      </c>
      <c r="AG13" s="5"/>
      <c r="AH13" s="7" t="e">
        <f>AG13*#REF!</f>
        <v>#REF!</v>
      </c>
      <c r="AI13" s="5"/>
      <c r="AJ13" s="7" t="e">
        <f>AI13*#REF!</f>
        <v>#REF!</v>
      </c>
      <c r="AK13" s="5"/>
      <c r="AL13" s="7" t="e">
        <f>AK13*#REF!</f>
        <v>#REF!</v>
      </c>
      <c r="AM13" s="5"/>
      <c r="AN13" s="7" t="e">
        <f>AM13*#REF!</f>
        <v>#REF!</v>
      </c>
      <c r="AO13" s="5"/>
      <c r="AP13" s="7" t="e">
        <f>AO13*#REF!</f>
        <v>#REF!</v>
      </c>
      <c r="AQ13" s="5"/>
      <c r="AR13" s="7" t="e">
        <f>AQ13*#REF!</f>
        <v>#REF!</v>
      </c>
      <c r="AS13" s="5"/>
      <c r="AT13" s="7" t="e">
        <f>AS13*#REF!</f>
        <v>#REF!</v>
      </c>
      <c r="AU13" s="5"/>
      <c r="AV13" s="7" t="e">
        <f>AU13*#REF!</f>
        <v>#REF!</v>
      </c>
      <c r="AW13" s="5"/>
      <c r="AX13" s="7" t="e">
        <f>AW13*#REF!</f>
        <v>#REF!</v>
      </c>
      <c r="AY13" s="5"/>
      <c r="AZ13" s="7" t="e">
        <f>AY13*#REF!</f>
        <v>#REF!</v>
      </c>
      <c r="BA13" s="5"/>
      <c r="BB13" s="7" t="e">
        <f>BA13*#REF!</f>
        <v>#REF!</v>
      </c>
      <c r="BC13" s="5"/>
      <c r="BD13" s="7" t="e">
        <f>BC13*#REF!</f>
        <v>#REF!</v>
      </c>
      <c r="BE13" s="5"/>
      <c r="BF13" s="7" t="e">
        <f>BE13*#REF!</f>
        <v>#REF!</v>
      </c>
      <c r="BG13" s="5"/>
      <c r="BH13" s="7" t="e">
        <f>BG13*#REF!</f>
        <v>#REF!</v>
      </c>
      <c r="BI13" s="5"/>
      <c r="BJ13" s="7" t="e">
        <f>BI13*#REF!</f>
        <v>#REF!</v>
      </c>
      <c r="BK13" s="5"/>
      <c r="BL13" s="7" t="e">
        <f>BK13*#REF!</f>
        <v>#REF!</v>
      </c>
      <c r="BM13" s="8"/>
      <c r="BN13" s="8">
        <v>1</v>
      </c>
      <c r="BO13" s="10">
        <f>BM13*BN13</f>
        <v>0</v>
      </c>
    </row>
    <row r="14" spans="1:68" ht="20.149999999999999" customHeight="1">
      <c r="A14" s="11" t="s">
        <v>102</v>
      </c>
      <c r="B14" s="3" t="s">
        <v>80</v>
      </c>
      <c r="C14" s="4"/>
      <c r="D14" s="6" t="e">
        <f>#REF!*C14</f>
        <v>#REF!</v>
      </c>
      <c r="E14" s="2"/>
      <c r="F14" s="6" t="e">
        <f>#REF!*E14</f>
        <v>#REF!</v>
      </c>
      <c r="G14" s="5"/>
      <c r="H14" s="6" t="e">
        <f>#REF!*G14</f>
        <v>#REF!</v>
      </c>
      <c r="I14" s="5"/>
      <c r="J14" s="6" t="e">
        <f>#REF!*I14</f>
        <v>#REF!</v>
      </c>
      <c r="K14" s="5"/>
      <c r="L14" s="6" t="e">
        <f>#REF!*K14</f>
        <v>#REF!</v>
      </c>
      <c r="M14" s="5"/>
      <c r="N14" s="6" t="e">
        <f>#REF!*M14</f>
        <v>#REF!</v>
      </c>
      <c r="O14" s="5"/>
      <c r="P14" s="6" t="e">
        <f>#REF!*O14</f>
        <v>#REF!</v>
      </c>
      <c r="Q14" s="5"/>
      <c r="R14" s="6" t="e">
        <f>#REF!*Q14</f>
        <v>#REF!</v>
      </c>
      <c r="S14" s="5"/>
      <c r="T14" s="7" t="e">
        <f>S14*#REF!</f>
        <v>#REF!</v>
      </c>
      <c r="U14" s="5"/>
      <c r="V14" s="7" t="e">
        <f>U14*#REF!</f>
        <v>#REF!</v>
      </c>
      <c r="W14" s="5"/>
      <c r="X14" s="7" t="e">
        <f>W14*#REF!</f>
        <v>#REF!</v>
      </c>
      <c r="Y14" s="5"/>
      <c r="Z14" s="7" t="e">
        <f>Y14*#REF!</f>
        <v>#REF!</v>
      </c>
      <c r="AA14" s="5"/>
      <c r="AB14" s="7" t="e">
        <f>AA14*#REF!</f>
        <v>#REF!</v>
      </c>
      <c r="AC14" s="5"/>
      <c r="AD14" s="7" t="e">
        <f>AC14*#REF!</f>
        <v>#REF!</v>
      </c>
      <c r="AE14" s="5"/>
      <c r="AF14" s="7" t="e">
        <f>AE14*#REF!</f>
        <v>#REF!</v>
      </c>
      <c r="AG14" s="5"/>
      <c r="AH14" s="7" t="e">
        <f>AG14*#REF!</f>
        <v>#REF!</v>
      </c>
      <c r="AI14" s="5"/>
      <c r="AJ14" s="7" t="e">
        <f>AI14*#REF!</f>
        <v>#REF!</v>
      </c>
      <c r="AK14" s="5"/>
      <c r="AL14" s="7" t="e">
        <f>AK14*#REF!</f>
        <v>#REF!</v>
      </c>
      <c r="AM14" s="5"/>
      <c r="AN14" s="7" t="e">
        <f>AM14*#REF!</f>
        <v>#REF!</v>
      </c>
      <c r="AO14" s="5">
        <v>1</v>
      </c>
      <c r="AP14" s="7" t="e">
        <f>AO14*#REF!</f>
        <v>#REF!</v>
      </c>
      <c r="AQ14" s="5"/>
      <c r="AR14" s="7" t="e">
        <f>AQ14*#REF!</f>
        <v>#REF!</v>
      </c>
      <c r="AS14" s="5"/>
      <c r="AT14" s="7" t="e">
        <f>AS14*#REF!</f>
        <v>#REF!</v>
      </c>
      <c r="AU14" s="5"/>
      <c r="AV14" s="7" t="e">
        <f>AU14*#REF!</f>
        <v>#REF!</v>
      </c>
      <c r="AW14" s="5"/>
      <c r="AX14" s="7" t="e">
        <f>AW14*#REF!</f>
        <v>#REF!</v>
      </c>
      <c r="AY14" s="5"/>
      <c r="AZ14" s="7" t="e">
        <f>AY14*#REF!</f>
        <v>#REF!</v>
      </c>
      <c r="BA14" s="5"/>
      <c r="BB14" s="7" t="e">
        <f>BA14*#REF!</f>
        <v>#REF!</v>
      </c>
      <c r="BC14" s="5"/>
      <c r="BD14" s="7" t="e">
        <f>BC14*#REF!</f>
        <v>#REF!</v>
      </c>
      <c r="BE14" s="5"/>
      <c r="BF14" s="7" t="e">
        <f>BE14*#REF!</f>
        <v>#REF!</v>
      </c>
      <c r="BG14" s="5"/>
      <c r="BH14" s="7" t="e">
        <f>BG14*#REF!</f>
        <v>#REF!</v>
      </c>
      <c r="BI14" s="5"/>
      <c r="BJ14" s="7" t="e">
        <f>BI14*#REF!</f>
        <v>#REF!</v>
      </c>
      <c r="BK14" s="5"/>
      <c r="BL14" s="7" t="e">
        <f>BK14*#REF!</f>
        <v>#REF!</v>
      </c>
      <c r="BM14" s="8"/>
      <c r="BN14" s="8">
        <v>2</v>
      </c>
      <c r="BO14" s="10">
        <f>BM14*BN14</f>
        <v>0</v>
      </c>
    </row>
    <row r="15" spans="1:68" ht="20.149999999999999" customHeight="1">
      <c r="A15" s="11" t="s">
        <v>103</v>
      </c>
      <c r="B15" s="3" t="s">
        <v>81</v>
      </c>
      <c r="C15" s="4"/>
      <c r="D15" s="6" t="e">
        <f>#REF!*C15</f>
        <v>#REF!</v>
      </c>
      <c r="E15" s="2"/>
      <c r="F15" s="6" t="e">
        <f>#REF!*E15</f>
        <v>#REF!</v>
      </c>
      <c r="G15" s="5"/>
      <c r="H15" s="6" t="e">
        <f>#REF!*G15</f>
        <v>#REF!</v>
      </c>
      <c r="I15" s="5">
        <v>1</v>
      </c>
      <c r="J15" s="6" t="e">
        <f>#REF!*I15</f>
        <v>#REF!</v>
      </c>
      <c r="K15" s="5"/>
      <c r="L15" s="6" t="e">
        <f>#REF!*K15</f>
        <v>#REF!</v>
      </c>
      <c r="M15" s="5"/>
      <c r="N15" s="6" t="e">
        <f>#REF!*M15</f>
        <v>#REF!</v>
      </c>
      <c r="O15" s="5"/>
      <c r="P15" s="6" t="e">
        <f>#REF!*O15</f>
        <v>#REF!</v>
      </c>
      <c r="Q15" s="5"/>
      <c r="R15" s="6" t="e">
        <f>#REF!*Q15</f>
        <v>#REF!</v>
      </c>
      <c r="S15" s="5"/>
      <c r="T15" s="7" t="e">
        <f>S15*#REF!</f>
        <v>#REF!</v>
      </c>
      <c r="U15" s="5"/>
      <c r="V15" s="7" t="e">
        <f>U15*#REF!</f>
        <v>#REF!</v>
      </c>
      <c r="W15" s="5"/>
      <c r="X15" s="7" t="e">
        <f>W15*#REF!</f>
        <v>#REF!</v>
      </c>
      <c r="Y15" s="5"/>
      <c r="Z15" s="7" t="e">
        <f>Y15*#REF!</f>
        <v>#REF!</v>
      </c>
      <c r="AA15" s="5"/>
      <c r="AB15" s="7" t="e">
        <f>AA15*#REF!</f>
        <v>#REF!</v>
      </c>
      <c r="AC15" s="5"/>
      <c r="AD15" s="7" t="e">
        <f>AC15*#REF!</f>
        <v>#REF!</v>
      </c>
      <c r="AE15" s="5"/>
      <c r="AF15" s="7" t="e">
        <f>AE15*#REF!</f>
        <v>#REF!</v>
      </c>
      <c r="AG15" s="5"/>
      <c r="AH15" s="7" t="e">
        <f>AG15*#REF!</f>
        <v>#REF!</v>
      </c>
      <c r="AI15" s="5"/>
      <c r="AJ15" s="7" t="e">
        <f>AI15*#REF!</f>
        <v>#REF!</v>
      </c>
      <c r="AK15" s="5"/>
      <c r="AL15" s="7" t="e">
        <f>AK15*#REF!</f>
        <v>#REF!</v>
      </c>
      <c r="AM15" s="5"/>
      <c r="AN15" s="7" t="e">
        <f>AM15*#REF!</f>
        <v>#REF!</v>
      </c>
      <c r="AO15" s="5"/>
      <c r="AP15" s="7" t="e">
        <f>AO15*#REF!</f>
        <v>#REF!</v>
      </c>
      <c r="AQ15" s="5"/>
      <c r="AR15" s="7" t="e">
        <f>AQ15*#REF!</f>
        <v>#REF!</v>
      </c>
      <c r="AS15" s="5"/>
      <c r="AT15" s="7" t="e">
        <f>AS15*#REF!</f>
        <v>#REF!</v>
      </c>
      <c r="AU15" s="5"/>
      <c r="AV15" s="7" t="e">
        <f>AU15*#REF!</f>
        <v>#REF!</v>
      </c>
      <c r="AW15" s="5"/>
      <c r="AX15" s="7" t="e">
        <f>AW15*#REF!</f>
        <v>#REF!</v>
      </c>
      <c r="AY15" s="5"/>
      <c r="AZ15" s="7" t="e">
        <f>AY15*#REF!</f>
        <v>#REF!</v>
      </c>
      <c r="BA15" s="5"/>
      <c r="BB15" s="7" t="e">
        <f>BA15*#REF!</f>
        <v>#REF!</v>
      </c>
      <c r="BC15" s="5"/>
      <c r="BD15" s="7" t="e">
        <f>BC15*#REF!</f>
        <v>#REF!</v>
      </c>
      <c r="BE15" s="5"/>
      <c r="BF15" s="7" t="e">
        <f>BE15*#REF!</f>
        <v>#REF!</v>
      </c>
      <c r="BG15" s="5"/>
      <c r="BH15" s="7" t="e">
        <f>BG15*#REF!</f>
        <v>#REF!</v>
      </c>
      <c r="BI15" s="5"/>
      <c r="BJ15" s="7" t="e">
        <f>BI15*#REF!</f>
        <v>#REF!</v>
      </c>
      <c r="BK15" s="5"/>
      <c r="BL15" s="7" t="e">
        <f>BK15*#REF!</f>
        <v>#REF!</v>
      </c>
      <c r="BM15" s="8"/>
      <c r="BN15" s="8">
        <v>1</v>
      </c>
      <c r="BO15" s="10">
        <f>BM15*BN15</f>
        <v>0</v>
      </c>
    </row>
    <row r="16" spans="1:68" ht="20.149999999999999" customHeight="1">
      <c r="A16" s="23" t="s">
        <v>92</v>
      </c>
      <c r="B16" s="24" t="s">
        <v>69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0"/>
    </row>
    <row r="17" spans="1:67" ht="20.149999999999999" customHeight="1">
      <c r="A17" s="11" t="s">
        <v>104</v>
      </c>
      <c r="B17" s="1" t="s">
        <v>84</v>
      </c>
      <c r="C17" s="2"/>
      <c r="D17" s="6" t="e">
        <f>#REF!*C17</f>
        <v>#REF!</v>
      </c>
      <c r="E17" s="2"/>
      <c r="F17" s="6" t="e">
        <f>#REF!*E17</f>
        <v>#REF!</v>
      </c>
      <c r="G17" s="5"/>
      <c r="H17" s="6" t="e">
        <f>#REF!*G17</f>
        <v>#REF!</v>
      </c>
      <c r="I17" s="5"/>
      <c r="J17" s="6" t="e">
        <f>#REF!*I17</f>
        <v>#REF!</v>
      </c>
      <c r="K17" s="5"/>
      <c r="L17" s="6" t="e">
        <f>#REF!*K17</f>
        <v>#REF!</v>
      </c>
      <c r="M17" s="5"/>
      <c r="N17" s="6" t="e">
        <f>#REF!*M17</f>
        <v>#REF!</v>
      </c>
      <c r="O17" s="5"/>
      <c r="P17" s="6" t="e">
        <f>#REF!*O17</f>
        <v>#REF!</v>
      </c>
      <c r="Q17" s="5"/>
      <c r="R17" s="6" t="e">
        <f>#REF!*Q17</f>
        <v>#REF!</v>
      </c>
      <c r="S17" s="5"/>
      <c r="T17" s="7" t="e">
        <f>S17*#REF!</f>
        <v>#REF!</v>
      </c>
      <c r="U17" s="5"/>
      <c r="V17" s="7" t="e">
        <f>U17*#REF!</f>
        <v>#REF!</v>
      </c>
      <c r="W17" s="5"/>
      <c r="X17" s="7" t="e">
        <f>W17*#REF!</f>
        <v>#REF!</v>
      </c>
      <c r="Y17" s="5"/>
      <c r="Z17" s="7" t="e">
        <f>Y17*#REF!</f>
        <v>#REF!</v>
      </c>
      <c r="AA17" s="5"/>
      <c r="AB17" s="7" t="e">
        <f>AA17*#REF!</f>
        <v>#REF!</v>
      </c>
      <c r="AC17" s="5"/>
      <c r="AD17" s="7" t="e">
        <f>AC17*#REF!</f>
        <v>#REF!</v>
      </c>
      <c r="AE17" s="5"/>
      <c r="AF17" s="7" t="e">
        <f>AE17*#REF!</f>
        <v>#REF!</v>
      </c>
      <c r="AG17" s="5"/>
      <c r="AH17" s="7" t="e">
        <f>AG17*#REF!</f>
        <v>#REF!</v>
      </c>
      <c r="AI17" s="5"/>
      <c r="AJ17" s="7" t="e">
        <f>AI17*#REF!</f>
        <v>#REF!</v>
      </c>
      <c r="AK17" s="5"/>
      <c r="AL17" s="7" t="e">
        <f>AK17*#REF!</f>
        <v>#REF!</v>
      </c>
      <c r="AM17" s="5"/>
      <c r="AN17" s="7" t="e">
        <f>AM17*#REF!</f>
        <v>#REF!</v>
      </c>
      <c r="AO17" s="5"/>
      <c r="AP17" s="7" t="e">
        <f>AO17*#REF!</f>
        <v>#REF!</v>
      </c>
      <c r="AQ17" s="5"/>
      <c r="AR17" s="7" t="e">
        <f>AQ17*#REF!</f>
        <v>#REF!</v>
      </c>
      <c r="AS17" s="5"/>
      <c r="AT17" s="7" t="e">
        <f>AS17*#REF!</f>
        <v>#REF!</v>
      </c>
      <c r="AU17" s="5"/>
      <c r="AV17" s="7" t="e">
        <f>AU17*#REF!</f>
        <v>#REF!</v>
      </c>
      <c r="AW17" s="5"/>
      <c r="AX17" s="7" t="e">
        <f>AW17*#REF!</f>
        <v>#REF!</v>
      </c>
      <c r="AY17" s="5"/>
      <c r="AZ17" s="7" t="e">
        <f>AY17*#REF!</f>
        <v>#REF!</v>
      </c>
      <c r="BA17" s="5"/>
      <c r="BB17" s="7" t="e">
        <f>BA17*#REF!</f>
        <v>#REF!</v>
      </c>
      <c r="BC17" s="5"/>
      <c r="BD17" s="7" t="e">
        <f>BC17*#REF!</f>
        <v>#REF!</v>
      </c>
      <c r="BE17" s="5"/>
      <c r="BF17" s="7" t="e">
        <f>BE17*#REF!</f>
        <v>#REF!</v>
      </c>
      <c r="BG17" s="5"/>
      <c r="BH17" s="7" t="e">
        <f>BG17*#REF!</f>
        <v>#REF!</v>
      </c>
      <c r="BI17" s="5"/>
      <c r="BJ17" s="7" t="e">
        <f>BI17*#REF!</f>
        <v>#REF!</v>
      </c>
      <c r="BK17" s="5"/>
      <c r="BL17" s="7" t="e">
        <f>BK17*#REF!</f>
        <v>#REF!</v>
      </c>
      <c r="BM17" s="8"/>
      <c r="BN17" s="8">
        <v>164</v>
      </c>
      <c r="BO17" s="10">
        <f>BM17*BN17</f>
        <v>0</v>
      </c>
    </row>
    <row r="18" spans="1:67" ht="20.149999999999999" customHeight="1">
      <c r="A18" s="11" t="s">
        <v>105</v>
      </c>
      <c r="B18" s="1" t="s">
        <v>85</v>
      </c>
      <c r="C18" s="2"/>
      <c r="D18" s="6"/>
      <c r="E18" s="2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7"/>
      <c r="U18" s="5"/>
      <c r="V18" s="7"/>
      <c r="W18" s="5"/>
      <c r="X18" s="7"/>
      <c r="Y18" s="5"/>
      <c r="Z18" s="7"/>
      <c r="AA18" s="5"/>
      <c r="AB18" s="7"/>
      <c r="AC18" s="5"/>
      <c r="AD18" s="7"/>
      <c r="AE18" s="5"/>
      <c r="AF18" s="7"/>
      <c r="AG18" s="5"/>
      <c r="AH18" s="7"/>
      <c r="AI18" s="5"/>
      <c r="AJ18" s="7"/>
      <c r="AK18" s="5"/>
      <c r="AL18" s="7"/>
      <c r="AM18" s="5"/>
      <c r="AN18" s="7"/>
      <c r="AO18" s="5"/>
      <c r="AP18" s="7"/>
      <c r="AQ18" s="5"/>
      <c r="AR18" s="7"/>
      <c r="AS18" s="5"/>
      <c r="AT18" s="7"/>
      <c r="AU18" s="5"/>
      <c r="AV18" s="7"/>
      <c r="AW18" s="5"/>
      <c r="AX18" s="7"/>
      <c r="AY18" s="5"/>
      <c r="AZ18" s="7"/>
      <c r="BA18" s="5"/>
      <c r="BB18" s="7"/>
      <c r="BC18" s="5"/>
      <c r="BD18" s="7"/>
      <c r="BE18" s="5"/>
      <c r="BF18" s="7"/>
      <c r="BG18" s="5"/>
      <c r="BH18" s="7"/>
      <c r="BI18" s="5"/>
      <c r="BJ18" s="7"/>
      <c r="BK18" s="5"/>
      <c r="BL18" s="7"/>
      <c r="BM18" s="8"/>
      <c r="BN18" s="8">
        <v>5</v>
      </c>
      <c r="BO18" s="10">
        <f>BM18*BN18</f>
        <v>0</v>
      </c>
    </row>
    <row r="19" spans="1:67" ht="20.149999999999999" customHeight="1">
      <c r="A19" s="23" t="s">
        <v>93</v>
      </c>
      <c r="B19" s="24" t="s">
        <v>70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0"/>
    </row>
    <row r="20" spans="1:67" ht="20.149999999999999" customHeight="1">
      <c r="A20" s="11" t="s">
        <v>106</v>
      </c>
      <c r="B20" s="1" t="s">
        <v>84</v>
      </c>
      <c r="C20" s="2"/>
      <c r="D20" s="6" t="e">
        <f>#REF!*C20</f>
        <v>#REF!</v>
      </c>
      <c r="E20" s="2"/>
      <c r="F20" s="6" t="e">
        <f>#REF!*E20</f>
        <v>#REF!</v>
      </c>
      <c r="G20" s="5">
        <v>1</v>
      </c>
      <c r="H20" s="6" t="e">
        <f>#REF!*G20</f>
        <v>#REF!</v>
      </c>
      <c r="I20" s="5"/>
      <c r="J20" s="6" t="e">
        <f>#REF!*I20</f>
        <v>#REF!</v>
      </c>
      <c r="K20" s="5"/>
      <c r="L20" s="6" t="e">
        <f>#REF!*K20</f>
        <v>#REF!</v>
      </c>
      <c r="M20" s="5"/>
      <c r="N20" s="6" t="e">
        <f>#REF!*M20</f>
        <v>#REF!</v>
      </c>
      <c r="O20" s="5"/>
      <c r="P20" s="6" t="e">
        <f>#REF!*O20</f>
        <v>#REF!</v>
      </c>
      <c r="Q20" s="5"/>
      <c r="R20" s="6" t="e">
        <f>#REF!*Q20</f>
        <v>#REF!</v>
      </c>
      <c r="S20" s="5"/>
      <c r="T20" s="7" t="e">
        <f>S20*#REF!</f>
        <v>#REF!</v>
      </c>
      <c r="U20" s="5"/>
      <c r="V20" s="7" t="e">
        <f>U20*#REF!</f>
        <v>#REF!</v>
      </c>
      <c r="W20" s="5"/>
      <c r="X20" s="7" t="e">
        <f>W20*#REF!</f>
        <v>#REF!</v>
      </c>
      <c r="Y20" s="5"/>
      <c r="Z20" s="7" t="e">
        <f>Y20*#REF!</f>
        <v>#REF!</v>
      </c>
      <c r="AA20" s="5"/>
      <c r="AB20" s="7" t="e">
        <f>AA20*#REF!</f>
        <v>#REF!</v>
      </c>
      <c r="AC20" s="5"/>
      <c r="AD20" s="7" t="e">
        <f>AC20*#REF!</f>
        <v>#REF!</v>
      </c>
      <c r="AE20" s="5"/>
      <c r="AF20" s="7" t="e">
        <f>AE20*#REF!</f>
        <v>#REF!</v>
      </c>
      <c r="AG20" s="5"/>
      <c r="AH20" s="7" t="e">
        <f>AG20*#REF!</f>
        <v>#REF!</v>
      </c>
      <c r="AI20" s="5"/>
      <c r="AJ20" s="7" t="e">
        <f>AI20*#REF!</f>
        <v>#REF!</v>
      </c>
      <c r="AK20" s="5"/>
      <c r="AL20" s="7" t="e">
        <f>AK20*#REF!</f>
        <v>#REF!</v>
      </c>
      <c r="AM20" s="5"/>
      <c r="AN20" s="7" t="e">
        <f>AM20*#REF!</f>
        <v>#REF!</v>
      </c>
      <c r="AO20" s="5"/>
      <c r="AP20" s="7" t="e">
        <f>AO20*#REF!</f>
        <v>#REF!</v>
      </c>
      <c r="AQ20" s="5"/>
      <c r="AR20" s="7" t="e">
        <f>AQ20*#REF!</f>
        <v>#REF!</v>
      </c>
      <c r="AS20" s="5"/>
      <c r="AT20" s="7" t="e">
        <f>AS20*#REF!</f>
        <v>#REF!</v>
      </c>
      <c r="AU20" s="5"/>
      <c r="AV20" s="7" t="e">
        <f>AU20*#REF!</f>
        <v>#REF!</v>
      </c>
      <c r="AW20" s="5"/>
      <c r="AX20" s="7" t="e">
        <f>AW20*#REF!</f>
        <v>#REF!</v>
      </c>
      <c r="AY20" s="5"/>
      <c r="AZ20" s="7" t="e">
        <f>AY20*#REF!</f>
        <v>#REF!</v>
      </c>
      <c r="BA20" s="5"/>
      <c r="BB20" s="7" t="e">
        <f>BA20*#REF!</f>
        <v>#REF!</v>
      </c>
      <c r="BC20" s="5"/>
      <c r="BD20" s="7" t="e">
        <f>BC20*#REF!</f>
        <v>#REF!</v>
      </c>
      <c r="BE20" s="5"/>
      <c r="BF20" s="7" t="e">
        <f>BE20*#REF!</f>
        <v>#REF!</v>
      </c>
      <c r="BG20" s="5"/>
      <c r="BH20" s="7" t="e">
        <f>BG20*#REF!</f>
        <v>#REF!</v>
      </c>
      <c r="BI20" s="5"/>
      <c r="BJ20" s="7" t="e">
        <f>BI20*#REF!</f>
        <v>#REF!</v>
      </c>
      <c r="BK20" s="5"/>
      <c r="BL20" s="7" t="e">
        <f>BK20*#REF!</f>
        <v>#REF!</v>
      </c>
      <c r="BM20" s="8"/>
      <c r="BN20" s="8">
        <v>17</v>
      </c>
      <c r="BO20" s="10">
        <f>BM20*BN20</f>
        <v>0</v>
      </c>
    </row>
    <row r="21" spans="1:67" ht="20.149999999999999" customHeight="1">
      <c r="A21" s="11" t="s">
        <v>107</v>
      </c>
      <c r="B21" s="1" t="s">
        <v>85</v>
      </c>
      <c r="C21" s="2"/>
      <c r="D21" s="6" t="e">
        <f>#REF!*C21</f>
        <v>#REF!</v>
      </c>
      <c r="E21" s="2"/>
      <c r="F21" s="6" t="e">
        <f>#REF!*E21</f>
        <v>#REF!</v>
      </c>
      <c r="G21" s="5"/>
      <c r="H21" s="6" t="e">
        <f>#REF!*G21</f>
        <v>#REF!</v>
      </c>
      <c r="I21" s="5"/>
      <c r="J21" s="6" t="e">
        <f>#REF!*I21</f>
        <v>#REF!</v>
      </c>
      <c r="K21" s="5"/>
      <c r="L21" s="6" t="e">
        <f>#REF!*K21</f>
        <v>#REF!</v>
      </c>
      <c r="M21" s="5"/>
      <c r="N21" s="6" t="e">
        <f>#REF!*M21</f>
        <v>#REF!</v>
      </c>
      <c r="O21" s="5"/>
      <c r="P21" s="6" t="e">
        <f>#REF!*O21</f>
        <v>#REF!</v>
      </c>
      <c r="Q21" s="5"/>
      <c r="R21" s="6" t="e">
        <f>#REF!*Q21</f>
        <v>#REF!</v>
      </c>
      <c r="S21" s="5"/>
      <c r="T21" s="7" t="e">
        <f>S21*#REF!</f>
        <v>#REF!</v>
      </c>
      <c r="U21" s="5"/>
      <c r="V21" s="7" t="e">
        <f>U21*#REF!</f>
        <v>#REF!</v>
      </c>
      <c r="W21" s="5"/>
      <c r="X21" s="7" t="e">
        <f>W21*#REF!</f>
        <v>#REF!</v>
      </c>
      <c r="Y21" s="5"/>
      <c r="Z21" s="7" t="e">
        <f>Y21*#REF!</f>
        <v>#REF!</v>
      </c>
      <c r="AA21" s="5"/>
      <c r="AB21" s="7" t="e">
        <f>AA21*#REF!</f>
        <v>#REF!</v>
      </c>
      <c r="AC21" s="5"/>
      <c r="AD21" s="7" t="e">
        <f>AC21*#REF!</f>
        <v>#REF!</v>
      </c>
      <c r="AE21" s="5"/>
      <c r="AF21" s="7" t="e">
        <f>AE21*#REF!</f>
        <v>#REF!</v>
      </c>
      <c r="AG21" s="5"/>
      <c r="AH21" s="7" t="e">
        <f>AG21*#REF!</f>
        <v>#REF!</v>
      </c>
      <c r="AI21" s="5"/>
      <c r="AJ21" s="7" t="e">
        <f>AI21*#REF!</f>
        <v>#REF!</v>
      </c>
      <c r="AK21" s="5"/>
      <c r="AL21" s="7" t="e">
        <f>AK21*#REF!</f>
        <v>#REF!</v>
      </c>
      <c r="AM21" s="5"/>
      <c r="AN21" s="7" t="e">
        <f>AM21*#REF!</f>
        <v>#REF!</v>
      </c>
      <c r="AO21" s="5"/>
      <c r="AP21" s="7" t="e">
        <f>AO21*#REF!</f>
        <v>#REF!</v>
      </c>
      <c r="AQ21" s="5"/>
      <c r="AR21" s="7" t="e">
        <f>AQ21*#REF!</f>
        <v>#REF!</v>
      </c>
      <c r="AS21" s="5"/>
      <c r="AT21" s="7" t="e">
        <f>AS21*#REF!</f>
        <v>#REF!</v>
      </c>
      <c r="AU21" s="5"/>
      <c r="AV21" s="7" t="e">
        <f>AU21*#REF!</f>
        <v>#REF!</v>
      </c>
      <c r="AW21" s="5"/>
      <c r="AX21" s="7" t="e">
        <f>AW21*#REF!</f>
        <v>#REF!</v>
      </c>
      <c r="AY21" s="5"/>
      <c r="AZ21" s="7" t="e">
        <f>AY21*#REF!</f>
        <v>#REF!</v>
      </c>
      <c r="BA21" s="5"/>
      <c r="BB21" s="7" t="e">
        <f>BA21*#REF!</f>
        <v>#REF!</v>
      </c>
      <c r="BC21" s="5"/>
      <c r="BD21" s="7" t="e">
        <f>BC21*#REF!</f>
        <v>#REF!</v>
      </c>
      <c r="BE21" s="5"/>
      <c r="BF21" s="7" t="e">
        <f>BE21*#REF!</f>
        <v>#REF!</v>
      </c>
      <c r="BG21" s="5">
        <v>2</v>
      </c>
      <c r="BH21" s="7" t="e">
        <f>BG21*#REF!</f>
        <v>#REF!</v>
      </c>
      <c r="BI21" s="5"/>
      <c r="BJ21" s="7" t="e">
        <f>BI21*#REF!</f>
        <v>#REF!</v>
      </c>
      <c r="BK21" s="5"/>
      <c r="BL21" s="7" t="e">
        <f>BK21*#REF!</f>
        <v>#REF!</v>
      </c>
      <c r="BM21" s="8"/>
      <c r="BN21" s="8">
        <v>5</v>
      </c>
      <c r="BO21" s="10">
        <f>BM21*BN21</f>
        <v>0</v>
      </c>
    </row>
    <row r="22" spans="1:67" ht="20.149999999999999" customHeight="1">
      <c r="A22" s="23" t="s">
        <v>94</v>
      </c>
      <c r="B22" s="24" t="s">
        <v>71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0"/>
    </row>
    <row r="23" spans="1:67" ht="20.149999999999999" customHeight="1">
      <c r="A23" s="11" t="s">
        <v>108</v>
      </c>
      <c r="B23" s="1" t="s">
        <v>84</v>
      </c>
      <c r="C23" s="2"/>
      <c r="D23" s="6" t="e">
        <f>#REF!*C23</f>
        <v>#REF!</v>
      </c>
      <c r="E23" s="2"/>
      <c r="F23" s="6" t="e">
        <f>#REF!*E23</f>
        <v>#REF!</v>
      </c>
      <c r="G23" s="5"/>
      <c r="H23" s="6" t="e">
        <f>#REF!*G23</f>
        <v>#REF!</v>
      </c>
      <c r="I23" s="5"/>
      <c r="J23" s="6" t="e">
        <f>#REF!*I23</f>
        <v>#REF!</v>
      </c>
      <c r="K23" s="5"/>
      <c r="L23" s="6" t="e">
        <f>#REF!*K23</f>
        <v>#REF!</v>
      </c>
      <c r="M23" s="5"/>
      <c r="N23" s="6" t="e">
        <f>#REF!*M23</f>
        <v>#REF!</v>
      </c>
      <c r="O23" s="5"/>
      <c r="P23" s="6" t="e">
        <f>#REF!*O23</f>
        <v>#REF!</v>
      </c>
      <c r="Q23" s="5"/>
      <c r="R23" s="6" t="e">
        <f>#REF!*Q23</f>
        <v>#REF!</v>
      </c>
      <c r="S23" s="5"/>
      <c r="T23" s="7" t="e">
        <f>S23*#REF!</f>
        <v>#REF!</v>
      </c>
      <c r="U23" s="5"/>
      <c r="V23" s="7" t="e">
        <f>U23*#REF!</f>
        <v>#REF!</v>
      </c>
      <c r="W23" s="5"/>
      <c r="X23" s="7" t="e">
        <f>W23*#REF!</f>
        <v>#REF!</v>
      </c>
      <c r="Y23" s="5"/>
      <c r="Z23" s="7" t="e">
        <f>Y23*#REF!</f>
        <v>#REF!</v>
      </c>
      <c r="AA23" s="5"/>
      <c r="AB23" s="7" t="e">
        <f>AA23*#REF!</f>
        <v>#REF!</v>
      </c>
      <c r="AC23" s="5"/>
      <c r="AD23" s="7" t="e">
        <f>AC23*#REF!</f>
        <v>#REF!</v>
      </c>
      <c r="AE23" s="5"/>
      <c r="AF23" s="7" t="e">
        <f>AE23*#REF!</f>
        <v>#REF!</v>
      </c>
      <c r="AG23" s="5"/>
      <c r="AH23" s="7" t="e">
        <f>AG23*#REF!</f>
        <v>#REF!</v>
      </c>
      <c r="AI23" s="5"/>
      <c r="AJ23" s="7" t="e">
        <f>AI23*#REF!</f>
        <v>#REF!</v>
      </c>
      <c r="AK23" s="5"/>
      <c r="AL23" s="7" t="e">
        <f>AK23*#REF!</f>
        <v>#REF!</v>
      </c>
      <c r="AM23" s="5"/>
      <c r="AN23" s="7" t="e">
        <f>AM23*#REF!</f>
        <v>#REF!</v>
      </c>
      <c r="AO23" s="5"/>
      <c r="AP23" s="7" t="e">
        <f>AO23*#REF!</f>
        <v>#REF!</v>
      </c>
      <c r="AQ23" s="5"/>
      <c r="AR23" s="7" t="e">
        <f>AQ23*#REF!</f>
        <v>#REF!</v>
      </c>
      <c r="AS23" s="5"/>
      <c r="AT23" s="7" t="e">
        <f>AS23*#REF!</f>
        <v>#REF!</v>
      </c>
      <c r="AU23" s="5"/>
      <c r="AV23" s="7" t="e">
        <f>AU23*#REF!</f>
        <v>#REF!</v>
      </c>
      <c r="AW23" s="5"/>
      <c r="AX23" s="7" t="e">
        <f>AW23*#REF!</f>
        <v>#REF!</v>
      </c>
      <c r="AY23" s="5"/>
      <c r="AZ23" s="7" t="e">
        <f>AY23*#REF!</f>
        <v>#REF!</v>
      </c>
      <c r="BA23" s="5"/>
      <c r="BB23" s="7" t="e">
        <f>BA23*#REF!</f>
        <v>#REF!</v>
      </c>
      <c r="BC23" s="5"/>
      <c r="BD23" s="7" t="e">
        <f>BC23*#REF!</f>
        <v>#REF!</v>
      </c>
      <c r="BE23" s="5"/>
      <c r="BF23" s="7" t="e">
        <f>BE23*#REF!</f>
        <v>#REF!</v>
      </c>
      <c r="BG23" s="5"/>
      <c r="BH23" s="7" t="e">
        <f>BG23*#REF!</f>
        <v>#REF!</v>
      </c>
      <c r="BI23" s="5"/>
      <c r="BJ23" s="7" t="e">
        <f>BI23*#REF!</f>
        <v>#REF!</v>
      </c>
      <c r="BK23" s="5"/>
      <c r="BL23" s="7" t="e">
        <f>BK23*#REF!</f>
        <v>#REF!</v>
      </c>
      <c r="BM23" s="8"/>
      <c r="BN23" s="8">
        <v>5</v>
      </c>
      <c r="BO23" s="10">
        <f>BM23*BN23</f>
        <v>0</v>
      </c>
    </row>
    <row r="24" spans="1:67" ht="20.149999999999999" customHeight="1">
      <c r="A24" s="11" t="s">
        <v>109</v>
      </c>
      <c r="B24" s="1" t="s">
        <v>85</v>
      </c>
      <c r="C24" s="2"/>
      <c r="D24" s="6"/>
      <c r="E24" s="2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7"/>
      <c r="U24" s="5"/>
      <c r="V24" s="7"/>
      <c r="W24" s="5"/>
      <c r="X24" s="7"/>
      <c r="Y24" s="5"/>
      <c r="Z24" s="7"/>
      <c r="AA24" s="5"/>
      <c r="AB24" s="7"/>
      <c r="AC24" s="5"/>
      <c r="AD24" s="7"/>
      <c r="AE24" s="5"/>
      <c r="AF24" s="7"/>
      <c r="AG24" s="5"/>
      <c r="AH24" s="7"/>
      <c r="AI24" s="5"/>
      <c r="AJ24" s="7"/>
      <c r="AK24" s="5"/>
      <c r="AL24" s="7"/>
      <c r="AM24" s="5"/>
      <c r="AN24" s="7"/>
      <c r="AO24" s="5"/>
      <c r="AP24" s="7"/>
      <c r="AQ24" s="5"/>
      <c r="AR24" s="7"/>
      <c r="AS24" s="5"/>
      <c r="AT24" s="7"/>
      <c r="AU24" s="5"/>
      <c r="AV24" s="7"/>
      <c r="AW24" s="5"/>
      <c r="AX24" s="7"/>
      <c r="AY24" s="5"/>
      <c r="AZ24" s="7"/>
      <c r="BA24" s="5"/>
      <c r="BB24" s="7"/>
      <c r="BC24" s="5"/>
      <c r="BD24" s="7"/>
      <c r="BE24" s="5"/>
      <c r="BF24" s="7"/>
      <c r="BG24" s="5"/>
      <c r="BH24" s="7"/>
      <c r="BI24" s="5"/>
      <c r="BJ24" s="7"/>
      <c r="BK24" s="5"/>
      <c r="BL24" s="7"/>
      <c r="BM24" s="8"/>
      <c r="BN24" s="8">
        <v>5</v>
      </c>
      <c r="BO24" s="10">
        <f>BM24*BN24</f>
        <v>0</v>
      </c>
    </row>
    <row r="25" spans="1:67" ht="20.149999999999999" customHeight="1">
      <c r="A25" s="23" t="s">
        <v>95</v>
      </c>
      <c r="B25" s="24" t="s">
        <v>72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0"/>
    </row>
    <row r="26" spans="1:67" ht="20.149999999999999" customHeight="1">
      <c r="A26" s="15" t="s">
        <v>110</v>
      </c>
      <c r="B26" s="1" t="s">
        <v>84</v>
      </c>
      <c r="C26" s="2"/>
      <c r="D26" s="6" t="e">
        <f>#REF!*C26</f>
        <v>#REF!</v>
      </c>
      <c r="E26" s="2"/>
      <c r="F26" s="6" t="e">
        <f>#REF!*E26</f>
        <v>#REF!</v>
      </c>
      <c r="G26" s="5"/>
      <c r="H26" s="6" t="e">
        <f>#REF!*G26</f>
        <v>#REF!</v>
      </c>
      <c r="I26" s="5"/>
      <c r="J26" s="6" t="e">
        <f>#REF!*I26</f>
        <v>#REF!</v>
      </c>
      <c r="K26" s="5"/>
      <c r="L26" s="6" t="e">
        <f>#REF!*K26</f>
        <v>#REF!</v>
      </c>
      <c r="M26" s="5"/>
      <c r="N26" s="6" t="e">
        <f>#REF!*M26</f>
        <v>#REF!</v>
      </c>
      <c r="O26" s="5"/>
      <c r="P26" s="6" t="e">
        <f>#REF!*O26</f>
        <v>#REF!</v>
      </c>
      <c r="Q26" s="5"/>
      <c r="R26" s="6" t="e">
        <f>#REF!*Q26</f>
        <v>#REF!</v>
      </c>
      <c r="S26" s="5"/>
      <c r="T26" s="7" t="e">
        <f>S26*#REF!</f>
        <v>#REF!</v>
      </c>
      <c r="U26" s="5"/>
      <c r="V26" s="7" t="e">
        <f>U26*#REF!</f>
        <v>#REF!</v>
      </c>
      <c r="W26" s="5"/>
      <c r="X26" s="7" t="e">
        <f>W26*#REF!</f>
        <v>#REF!</v>
      </c>
      <c r="Y26" s="5"/>
      <c r="Z26" s="7" t="e">
        <f>Y26*#REF!</f>
        <v>#REF!</v>
      </c>
      <c r="AA26" s="5"/>
      <c r="AB26" s="7" t="e">
        <f>AA26*#REF!</f>
        <v>#REF!</v>
      </c>
      <c r="AC26" s="5"/>
      <c r="AD26" s="7" t="e">
        <f>AC26*#REF!</f>
        <v>#REF!</v>
      </c>
      <c r="AE26" s="5"/>
      <c r="AF26" s="7" t="e">
        <f>AE26*#REF!</f>
        <v>#REF!</v>
      </c>
      <c r="AG26" s="5"/>
      <c r="AH26" s="7" t="e">
        <f>AG26*#REF!</f>
        <v>#REF!</v>
      </c>
      <c r="AI26" s="5"/>
      <c r="AJ26" s="7" t="e">
        <f>AI26*#REF!</f>
        <v>#REF!</v>
      </c>
      <c r="AK26" s="5"/>
      <c r="AL26" s="7" t="e">
        <f>AK26*#REF!</f>
        <v>#REF!</v>
      </c>
      <c r="AM26" s="5"/>
      <c r="AN26" s="7" t="e">
        <f>AM26*#REF!</f>
        <v>#REF!</v>
      </c>
      <c r="AO26" s="5"/>
      <c r="AP26" s="7" t="e">
        <f>AO26*#REF!</f>
        <v>#REF!</v>
      </c>
      <c r="AQ26" s="5"/>
      <c r="AR26" s="7" t="e">
        <f>AQ26*#REF!</f>
        <v>#REF!</v>
      </c>
      <c r="AS26" s="5"/>
      <c r="AT26" s="7" t="e">
        <f>AS26*#REF!</f>
        <v>#REF!</v>
      </c>
      <c r="AU26" s="5"/>
      <c r="AV26" s="7" t="e">
        <f>AU26*#REF!</f>
        <v>#REF!</v>
      </c>
      <c r="AW26" s="5"/>
      <c r="AX26" s="7" t="e">
        <f>AW26*#REF!</f>
        <v>#REF!</v>
      </c>
      <c r="AY26" s="5"/>
      <c r="AZ26" s="7" t="e">
        <f>AY26*#REF!</f>
        <v>#REF!</v>
      </c>
      <c r="BA26" s="5"/>
      <c r="BB26" s="7" t="e">
        <f>BA26*#REF!</f>
        <v>#REF!</v>
      </c>
      <c r="BC26" s="5"/>
      <c r="BD26" s="7" t="e">
        <f>BC26*#REF!</f>
        <v>#REF!</v>
      </c>
      <c r="BE26" s="5"/>
      <c r="BF26" s="7" t="e">
        <f>BE26*#REF!</f>
        <v>#REF!</v>
      </c>
      <c r="BG26" s="5"/>
      <c r="BH26" s="7" t="e">
        <f>BG26*#REF!</f>
        <v>#REF!</v>
      </c>
      <c r="BI26" s="5"/>
      <c r="BJ26" s="7" t="e">
        <f>BI26*#REF!</f>
        <v>#REF!</v>
      </c>
      <c r="BK26" s="5"/>
      <c r="BL26" s="7" t="e">
        <f>BK26*#REF!</f>
        <v>#REF!</v>
      </c>
      <c r="BM26" s="8"/>
      <c r="BN26" s="8">
        <v>14</v>
      </c>
      <c r="BO26" s="10">
        <f>BM26*BN26</f>
        <v>0</v>
      </c>
    </row>
    <row r="27" spans="1:67" ht="20.149999999999999" customHeight="1">
      <c r="A27" s="15" t="s">
        <v>111</v>
      </c>
      <c r="B27" s="1" t="s">
        <v>85</v>
      </c>
      <c r="C27" s="2"/>
      <c r="D27" s="6"/>
      <c r="E27" s="2"/>
      <c r="F27" s="6"/>
      <c r="G27" s="5"/>
      <c r="H27" s="6"/>
      <c r="I27" s="5"/>
      <c r="J27" s="6"/>
      <c r="K27" s="5"/>
      <c r="L27" s="6"/>
      <c r="M27" s="5"/>
      <c r="N27" s="6"/>
      <c r="O27" s="5"/>
      <c r="P27" s="6"/>
      <c r="Q27" s="5"/>
      <c r="R27" s="6"/>
      <c r="S27" s="5"/>
      <c r="T27" s="7"/>
      <c r="U27" s="5"/>
      <c r="V27" s="7"/>
      <c r="W27" s="5"/>
      <c r="X27" s="7"/>
      <c r="Y27" s="5"/>
      <c r="Z27" s="7"/>
      <c r="AA27" s="5"/>
      <c r="AB27" s="7"/>
      <c r="AC27" s="5"/>
      <c r="AD27" s="7"/>
      <c r="AE27" s="5"/>
      <c r="AF27" s="7"/>
      <c r="AG27" s="5"/>
      <c r="AH27" s="7"/>
      <c r="AI27" s="5"/>
      <c r="AJ27" s="7"/>
      <c r="AK27" s="5"/>
      <c r="AL27" s="7"/>
      <c r="AM27" s="5"/>
      <c r="AN27" s="7"/>
      <c r="AO27" s="5"/>
      <c r="AP27" s="7"/>
      <c r="AQ27" s="5"/>
      <c r="AR27" s="7"/>
      <c r="AS27" s="5"/>
      <c r="AT27" s="7"/>
      <c r="AU27" s="5"/>
      <c r="AV27" s="7"/>
      <c r="AW27" s="5"/>
      <c r="AX27" s="7"/>
      <c r="AY27" s="5"/>
      <c r="AZ27" s="7"/>
      <c r="BA27" s="5"/>
      <c r="BB27" s="7"/>
      <c r="BC27" s="5"/>
      <c r="BD27" s="7"/>
      <c r="BE27" s="5"/>
      <c r="BF27" s="7"/>
      <c r="BG27" s="5"/>
      <c r="BH27" s="7"/>
      <c r="BI27" s="5"/>
      <c r="BJ27" s="7"/>
      <c r="BK27" s="5"/>
      <c r="BL27" s="7"/>
      <c r="BM27" s="8"/>
      <c r="BN27" s="8">
        <v>5</v>
      </c>
      <c r="BO27" s="10">
        <f>BM27*BN27</f>
        <v>0</v>
      </c>
    </row>
    <row r="28" spans="1:67" ht="20.149999999999999" customHeight="1">
      <c r="A28" s="23" t="s">
        <v>96</v>
      </c>
      <c r="B28" s="31" t="s">
        <v>73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20"/>
    </row>
    <row r="29" spans="1:67" ht="20.149999999999999" customHeight="1">
      <c r="A29" s="15" t="s">
        <v>112</v>
      </c>
      <c r="B29" s="1" t="s">
        <v>84</v>
      </c>
      <c r="C29" s="2"/>
      <c r="D29" s="6"/>
      <c r="E29" s="2"/>
      <c r="F29" s="6"/>
      <c r="G29" s="5"/>
      <c r="H29" s="6"/>
      <c r="I29" s="5"/>
      <c r="J29" s="6"/>
      <c r="K29" s="5"/>
      <c r="L29" s="6"/>
      <c r="M29" s="5"/>
      <c r="N29" s="6"/>
      <c r="O29" s="5"/>
      <c r="P29" s="6"/>
      <c r="Q29" s="5"/>
      <c r="R29" s="6"/>
      <c r="S29" s="5"/>
      <c r="T29" s="7"/>
      <c r="U29" s="5"/>
      <c r="V29" s="7"/>
      <c r="W29" s="5"/>
      <c r="X29" s="7"/>
      <c r="Y29" s="5"/>
      <c r="Z29" s="7"/>
      <c r="AA29" s="5"/>
      <c r="AB29" s="7"/>
      <c r="AC29" s="5"/>
      <c r="AD29" s="7"/>
      <c r="AE29" s="5"/>
      <c r="AF29" s="7"/>
      <c r="AG29" s="5"/>
      <c r="AH29" s="7"/>
      <c r="AI29" s="5"/>
      <c r="AJ29" s="7"/>
      <c r="AK29" s="5"/>
      <c r="AL29" s="7"/>
      <c r="AM29" s="5"/>
      <c r="AN29" s="7"/>
      <c r="AO29" s="5"/>
      <c r="AP29" s="7"/>
      <c r="AQ29" s="5"/>
      <c r="AR29" s="7"/>
      <c r="AS29" s="5"/>
      <c r="AT29" s="7"/>
      <c r="AU29" s="5"/>
      <c r="AV29" s="7"/>
      <c r="AW29" s="5"/>
      <c r="AX29" s="7"/>
      <c r="AY29" s="5"/>
      <c r="AZ29" s="7"/>
      <c r="BA29" s="5"/>
      <c r="BB29" s="7"/>
      <c r="BC29" s="5"/>
      <c r="BD29" s="7"/>
      <c r="BE29" s="5"/>
      <c r="BF29" s="7"/>
      <c r="BG29" s="5"/>
      <c r="BH29" s="7"/>
      <c r="BI29" s="5"/>
      <c r="BJ29" s="7"/>
      <c r="BK29" s="5"/>
      <c r="BL29" s="7"/>
      <c r="BM29" s="8"/>
      <c r="BN29" s="8">
        <v>1</v>
      </c>
      <c r="BO29" s="10">
        <f>BM29*BN29</f>
        <v>0</v>
      </c>
    </row>
    <row r="30" spans="1:67" ht="20.149999999999999" customHeight="1">
      <c r="A30" s="12" t="s">
        <v>113</v>
      </c>
      <c r="B30" s="1" t="s">
        <v>85</v>
      </c>
      <c r="C30" s="2"/>
      <c r="D30" s="6" t="e">
        <f>#REF!*C30</f>
        <v>#REF!</v>
      </c>
      <c r="E30" s="2"/>
      <c r="F30" s="6" t="e">
        <f>#REF!*E30</f>
        <v>#REF!</v>
      </c>
      <c r="G30" s="5"/>
      <c r="H30" s="6" t="e">
        <f>#REF!*G30</f>
        <v>#REF!</v>
      </c>
      <c r="I30" s="5"/>
      <c r="J30" s="6" t="e">
        <f>#REF!*I30</f>
        <v>#REF!</v>
      </c>
      <c r="K30" s="5"/>
      <c r="L30" s="6" t="e">
        <f>#REF!*K30</f>
        <v>#REF!</v>
      </c>
      <c r="M30" s="5"/>
      <c r="N30" s="6" t="e">
        <f>#REF!*M30</f>
        <v>#REF!</v>
      </c>
      <c r="O30" s="5"/>
      <c r="P30" s="6" t="e">
        <f>#REF!*O30</f>
        <v>#REF!</v>
      </c>
      <c r="Q30" s="5"/>
      <c r="R30" s="6" t="e">
        <f>#REF!*Q30</f>
        <v>#REF!</v>
      </c>
      <c r="S30" s="5"/>
      <c r="T30" s="7" t="e">
        <f>S30*#REF!</f>
        <v>#REF!</v>
      </c>
      <c r="U30" s="5"/>
      <c r="V30" s="7" t="e">
        <f>U30*#REF!</f>
        <v>#REF!</v>
      </c>
      <c r="W30" s="5"/>
      <c r="X30" s="7" t="e">
        <f>W30*#REF!</f>
        <v>#REF!</v>
      </c>
      <c r="Y30" s="5"/>
      <c r="Z30" s="7" t="e">
        <f>Y30*#REF!</f>
        <v>#REF!</v>
      </c>
      <c r="AA30" s="5"/>
      <c r="AB30" s="7" t="e">
        <f>AA30*#REF!</f>
        <v>#REF!</v>
      </c>
      <c r="AC30" s="5"/>
      <c r="AD30" s="7" t="e">
        <f>AC30*#REF!</f>
        <v>#REF!</v>
      </c>
      <c r="AE30" s="5"/>
      <c r="AF30" s="7" t="e">
        <f>AE30*#REF!</f>
        <v>#REF!</v>
      </c>
      <c r="AG30" s="5"/>
      <c r="AH30" s="7" t="e">
        <f>AG30*#REF!</f>
        <v>#REF!</v>
      </c>
      <c r="AI30" s="5"/>
      <c r="AJ30" s="7" t="e">
        <f>AI30*#REF!</f>
        <v>#REF!</v>
      </c>
      <c r="AK30" s="5"/>
      <c r="AL30" s="7" t="e">
        <f>AK30*#REF!</f>
        <v>#REF!</v>
      </c>
      <c r="AM30" s="5"/>
      <c r="AN30" s="7" t="e">
        <f>AM30*#REF!</f>
        <v>#REF!</v>
      </c>
      <c r="AO30" s="5"/>
      <c r="AP30" s="7" t="e">
        <f>AO30*#REF!</f>
        <v>#REF!</v>
      </c>
      <c r="AQ30" s="5"/>
      <c r="AR30" s="7" t="e">
        <f>AQ30*#REF!</f>
        <v>#REF!</v>
      </c>
      <c r="AS30" s="5"/>
      <c r="AT30" s="7" t="e">
        <f>AS30*#REF!</f>
        <v>#REF!</v>
      </c>
      <c r="AU30" s="5"/>
      <c r="AV30" s="7" t="e">
        <f>AU30*#REF!</f>
        <v>#REF!</v>
      </c>
      <c r="AW30" s="5"/>
      <c r="AX30" s="7" t="e">
        <f>AW30*#REF!</f>
        <v>#REF!</v>
      </c>
      <c r="AY30" s="5"/>
      <c r="AZ30" s="7" t="e">
        <f>AY30*#REF!</f>
        <v>#REF!</v>
      </c>
      <c r="BA30" s="5"/>
      <c r="BB30" s="7" t="e">
        <f>BA30*#REF!</f>
        <v>#REF!</v>
      </c>
      <c r="BC30" s="5"/>
      <c r="BD30" s="7" t="e">
        <f>BC30*#REF!</f>
        <v>#REF!</v>
      </c>
      <c r="BE30" s="5"/>
      <c r="BF30" s="7" t="e">
        <f>BE30*#REF!</f>
        <v>#REF!</v>
      </c>
      <c r="BG30" s="5"/>
      <c r="BH30" s="7" t="e">
        <f>BG30*#REF!</f>
        <v>#REF!</v>
      </c>
      <c r="BI30" s="5"/>
      <c r="BJ30" s="7" t="e">
        <f>BI30*#REF!</f>
        <v>#REF!</v>
      </c>
      <c r="BK30" s="5"/>
      <c r="BL30" s="7" t="e">
        <f>BK30*#REF!</f>
        <v>#REF!</v>
      </c>
      <c r="BM30" s="8"/>
      <c r="BN30" s="8">
        <v>1</v>
      </c>
      <c r="BO30" s="10">
        <f>BM30*BN30</f>
        <v>0</v>
      </c>
    </row>
    <row r="31" spans="1:67" s="9" customFormat="1" ht="20.149999999999999" customHeight="1">
      <c r="A31" s="23" t="s">
        <v>97</v>
      </c>
      <c r="B31" s="24" t="s">
        <v>74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0"/>
    </row>
    <row r="32" spans="1:67" ht="20.149999999999999" customHeight="1">
      <c r="A32" s="11" t="s">
        <v>114</v>
      </c>
      <c r="B32" s="1" t="s">
        <v>84</v>
      </c>
      <c r="C32" s="2"/>
      <c r="D32" s="6" t="e">
        <f>#REF!*C32</f>
        <v>#REF!</v>
      </c>
      <c r="E32" s="2"/>
      <c r="F32" s="6" t="e">
        <f>#REF!*E32</f>
        <v>#REF!</v>
      </c>
      <c r="G32" s="5"/>
      <c r="H32" s="6" t="e">
        <f>#REF!*G32</f>
        <v>#REF!</v>
      </c>
      <c r="I32" s="5"/>
      <c r="J32" s="6" t="e">
        <f>#REF!*I32</f>
        <v>#REF!</v>
      </c>
      <c r="K32" s="5"/>
      <c r="L32" s="6" t="e">
        <f>#REF!*K32</f>
        <v>#REF!</v>
      </c>
      <c r="M32" s="5"/>
      <c r="N32" s="6" t="e">
        <f>#REF!*M32</f>
        <v>#REF!</v>
      </c>
      <c r="O32" s="5"/>
      <c r="P32" s="6" t="e">
        <f>#REF!*O32</f>
        <v>#REF!</v>
      </c>
      <c r="Q32" s="5"/>
      <c r="R32" s="6" t="e">
        <f>#REF!*Q32</f>
        <v>#REF!</v>
      </c>
      <c r="S32" s="5"/>
      <c r="T32" s="7" t="e">
        <f>S32*#REF!</f>
        <v>#REF!</v>
      </c>
      <c r="U32" s="5"/>
      <c r="V32" s="7" t="e">
        <f>U32*#REF!</f>
        <v>#REF!</v>
      </c>
      <c r="W32" s="5"/>
      <c r="X32" s="7" t="e">
        <f>W32*#REF!</f>
        <v>#REF!</v>
      </c>
      <c r="Y32" s="5"/>
      <c r="Z32" s="7" t="e">
        <f>Y32*#REF!</f>
        <v>#REF!</v>
      </c>
      <c r="AA32" s="5"/>
      <c r="AB32" s="7" t="e">
        <f>AA32*#REF!</f>
        <v>#REF!</v>
      </c>
      <c r="AC32" s="5"/>
      <c r="AD32" s="7" t="e">
        <f>AC32*#REF!</f>
        <v>#REF!</v>
      </c>
      <c r="AE32" s="5"/>
      <c r="AF32" s="7" t="e">
        <f>AE32*#REF!</f>
        <v>#REF!</v>
      </c>
      <c r="AG32" s="5"/>
      <c r="AH32" s="7" t="e">
        <f>AG32*#REF!</f>
        <v>#REF!</v>
      </c>
      <c r="AI32" s="5"/>
      <c r="AJ32" s="7" t="e">
        <f>AI32*#REF!</f>
        <v>#REF!</v>
      </c>
      <c r="AK32" s="5"/>
      <c r="AL32" s="7" t="e">
        <f>AK32*#REF!</f>
        <v>#REF!</v>
      </c>
      <c r="AM32" s="5"/>
      <c r="AN32" s="7" t="e">
        <f>AM32*#REF!</f>
        <v>#REF!</v>
      </c>
      <c r="AO32" s="5"/>
      <c r="AP32" s="7" t="e">
        <f>AO32*#REF!</f>
        <v>#REF!</v>
      </c>
      <c r="AQ32" s="5"/>
      <c r="AR32" s="7" t="e">
        <f>AQ32*#REF!</f>
        <v>#REF!</v>
      </c>
      <c r="AS32" s="5"/>
      <c r="AT32" s="7" t="e">
        <f>AS32*#REF!</f>
        <v>#REF!</v>
      </c>
      <c r="AU32" s="5"/>
      <c r="AV32" s="7" t="e">
        <f>AU32*#REF!</f>
        <v>#REF!</v>
      </c>
      <c r="AW32" s="5"/>
      <c r="AX32" s="7" t="e">
        <f>AW32*#REF!</f>
        <v>#REF!</v>
      </c>
      <c r="AY32" s="5"/>
      <c r="AZ32" s="7" t="e">
        <f>AY32*#REF!</f>
        <v>#REF!</v>
      </c>
      <c r="BA32" s="5"/>
      <c r="BB32" s="7" t="e">
        <f>BA32*#REF!</f>
        <v>#REF!</v>
      </c>
      <c r="BC32" s="5"/>
      <c r="BD32" s="7" t="e">
        <f>BC32*#REF!</f>
        <v>#REF!</v>
      </c>
      <c r="BE32" s="5"/>
      <c r="BF32" s="7" t="e">
        <f>BE32*#REF!</f>
        <v>#REF!</v>
      </c>
      <c r="BG32" s="5"/>
      <c r="BH32" s="7" t="e">
        <f>BG32*#REF!</f>
        <v>#REF!</v>
      </c>
      <c r="BI32" s="5"/>
      <c r="BJ32" s="7" t="e">
        <f>BI32*#REF!</f>
        <v>#REF!</v>
      </c>
      <c r="BK32" s="5"/>
      <c r="BL32" s="7" t="e">
        <f>BK32*#REF!</f>
        <v>#REF!</v>
      </c>
      <c r="BM32" s="8"/>
      <c r="BN32" s="8">
        <v>1</v>
      </c>
      <c r="BO32" s="10">
        <f>BM32*BN32</f>
        <v>0</v>
      </c>
    </row>
    <row r="33" spans="1:67" ht="20.149999999999999" customHeight="1">
      <c r="A33" s="11" t="s">
        <v>123</v>
      </c>
      <c r="B33" s="1" t="s">
        <v>85</v>
      </c>
      <c r="C33" s="2"/>
      <c r="D33" s="6"/>
      <c r="E33" s="2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7"/>
      <c r="U33" s="5"/>
      <c r="V33" s="7"/>
      <c r="W33" s="5"/>
      <c r="X33" s="7"/>
      <c r="Y33" s="5"/>
      <c r="Z33" s="7"/>
      <c r="AA33" s="5"/>
      <c r="AB33" s="7"/>
      <c r="AC33" s="5"/>
      <c r="AD33" s="7"/>
      <c r="AE33" s="5"/>
      <c r="AF33" s="7"/>
      <c r="AG33" s="5"/>
      <c r="AH33" s="7"/>
      <c r="AI33" s="5"/>
      <c r="AJ33" s="7"/>
      <c r="AK33" s="5"/>
      <c r="AL33" s="7"/>
      <c r="AM33" s="5"/>
      <c r="AN33" s="7"/>
      <c r="AO33" s="5"/>
      <c r="AP33" s="7"/>
      <c r="AQ33" s="5"/>
      <c r="AR33" s="7"/>
      <c r="AS33" s="5"/>
      <c r="AT33" s="7"/>
      <c r="AU33" s="5"/>
      <c r="AV33" s="7"/>
      <c r="AW33" s="5"/>
      <c r="AX33" s="7"/>
      <c r="AY33" s="5"/>
      <c r="AZ33" s="7"/>
      <c r="BA33" s="5"/>
      <c r="BB33" s="7"/>
      <c r="BC33" s="5"/>
      <c r="BD33" s="7"/>
      <c r="BE33" s="5"/>
      <c r="BF33" s="7"/>
      <c r="BG33" s="5"/>
      <c r="BH33" s="7"/>
      <c r="BI33" s="5"/>
      <c r="BJ33" s="7"/>
      <c r="BK33" s="5"/>
      <c r="BL33" s="7"/>
      <c r="BM33" s="8"/>
      <c r="BN33" s="8">
        <v>1</v>
      </c>
      <c r="BO33" s="10">
        <f>BM33*BN33</f>
        <v>0</v>
      </c>
    </row>
    <row r="34" spans="1:67" ht="29">
      <c r="A34" s="56" t="s">
        <v>98</v>
      </c>
      <c r="B34" s="54" t="s">
        <v>126</v>
      </c>
      <c r="C34" s="61"/>
      <c r="D34" s="61"/>
      <c r="E34" s="16"/>
      <c r="F34" s="17" t="e">
        <f>SUM(#REF!)</f>
        <v>#REF!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6"/>
      <c r="BO34" s="52">
        <f>SUM(BO4:BO33)</f>
        <v>0</v>
      </c>
    </row>
    <row r="35" spans="1:67" ht="84" customHeight="1">
      <c r="A35" s="56" t="s">
        <v>119</v>
      </c>
      <c r="B35" s="54" t="s">
        <v>131</v>
      </c>
      <c r="C35" s="61"/>
      <c r="D35" s="61"/>
      <c r="E35" s="16"/>
      <c r="F35" s="18" t="e">
        <f>F34*7%</f>
        <v>#REF!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6"/>
      <c r="BO35" s="53"/>
    </row>
    <row r="36" spans="1:67" ht="82.5" customHeight="1">
      <c r="A36" s="56" t="s">
        <v>120</v>
      </c>
      <c r="B36" s="57" t="s">
        <v>130</v>
      </c>
      <c r="C36" s="62" t="s">
        <v>118</v>
      </c>
      <c r="D36" s="62"/>
      <c r="E36" s="13"/>
      <c r="F36" s="18"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3"/>
      <c r="BN36" s="22"/>
      <c r="BO36" s="54"/>
    </row>
    <row r="37" spans="1:67" ht="63" customHeight="1">
      <c r="A37" s="56" t="s">
        <v>121</v>
      </c>
      <c r="B37" s="54" t="s">
        <v>122</v>
      </c>
      <c r="C37" s="61"/>
      <c r="D37" s="61"/>
      <c r="E37" s="13"/>
      <c r="F37" s="18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6" t="s">
        <v>129</v>
      </c>
      <c r="BN37" s="1"/>
      <c r="BO37" s="55"/>
    </row>
    <row r="38" spans="1:67" ht="44.5" customHeight="1">
      <c r="A38" s="51" t="s">
        <v>115</v>
      </c>
      <c r="B38" s="45" t="s">
        <v>127</v>
      </c>
      <c r="C38" s="61"/>
      <c r="D38" s="61"/>
      <c r="E38" s="16"/>
      <c r="F38" s="19" t="e">
        <f>SUM(F35:F37)</f>
        <v>#REF!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48">
        <f>SUM(BO34:BO37)</f>
        <v>0</v>
      </c>
    </row>
    <row r="39" spans="1:67" ht="36.5" customHeight="1">
      <c r="A39" s="51" t="s">
        <v>116</v>
      </c>
      <c r="B39" s="45" t="s">
        <v>132</v>
      </c>
      <c r="C39" s="61"/>
      <c r="D39" s="61"/>
      <c r="E39" s="16"/>
      <c r="F39" s="19" t="e">
        <f>F38*23%</f>
        <v>#REF!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49"/>
    </row>
    <row r="40" spans="1:67" ht="47" customHeight="1" thickBot="1">
      <c r="A40" s="51" t="s">
        <v>117</v>
      </c>
      <c r="B40" s="45" t="s">
        <v>128</v>
      </c>
      <c r="C40" s="61"/>
      <c r="D40" s="61"/>
      <c r="E40" s="16"/>
      <c r="F40" s="21" t="e">
        <f>F38+F39</f>
        <v>#REF!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50">
        <f>BO38+BO39</f>
        <v>0</v>
      </c>
    </row>
  </sheetData>
  <mergeCells count="6">
    <mergeCell ref="A1:BO1"/>
    <mergeCell ref="C38:D40"/>
    <mergeCell ref="C34:D34"/>
    <mergeCell ref="C35:D35"/>
    <mergeCell ref="C36:D36"/>
    <mergeCell ref="C37:D37"/>
  </mergeCells>
  <pageMargins left="0.7" right="0.7" top="0.75" bottom="0.75" header="0.3" footer="0.3"/>
  <pageSetup paperSize="8" scale="9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kalkulacja cenowa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Słowik</cp:lastModifiedBy>
  <cp:revision/>
  <cp:lastPrinted>2022-07-15T08:54:00Z</cp:lastPrinted>
  <dcterms:created xsi:type="dcterms:W3CDTF">2015-11-03T11:23:38Z</dcterms:created>
  <dcterms:modified xsi:type="dcterms:W3CDTF">2022-07-15T12:40:57Z</dcterms:modified>
</cp:coreProperties>
</file>