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M:\PRZETARGI\2024\powyżej 130 tys\12_361.48 Prace interwencyjne\4. Platforma\Załączniki 6.1-6.8. Kosztorysy ofertowe\NOWE\"/>
    </mc:Choice>
  </mc:AlternateContent>
  <xr:revisionPtr revIDLastSave="0" documentId="13_ncr:1_{6A622DE4-87B7-43E5-A3DC-1827F7E92996}" xr6:coauthVersionLast="47" xr6:coauthVersionMax="47" xr10:uidLastSave="{00000000-0000-0000-0000-000000000000}"/>
  <bookViews>
    <workbookView xWindow="5316" yWindow="1104" windowWidth="13236" windowHeight="10752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5" i="1"/>
  <c r="F19" i="1" l="1"/>
  <c r="F20" i="1" s="1"/>
  <c r="F21" i="1" s="1"/>
</calcChain>
</file>

<file path=xl/sharedStrings.xml><?xml version="1.0" encoding="utf-8"?>
<sst xmlns="http://schemas.openxmlformats.org/spreadsheetml/2006/main" count="57" uniqueCount="47">
  <si>
    <t>Lp.</t>
  </si>
  <si>
    <t>Element rozliczeniowy</t>
  </si>
  <si>
    <t>Jedn.</t>
  </si>
  <si>
    <t>Ilość</t>
  </si>
  <si>
    <t>Cena</t>
  </si>
  <si>
    <t>jedn.</t>
  </si>
  <si>
    <t>Wartość netto</t>
  </si>
  <si>
    <t>w zł</t>
  </si>
  <si>
    <t>1.</t>
  </si>
  <si>
    <t>Usługi samochodem osobowo – towarowym do 3,5 T (DMC) oraz praca brygady roboczej przy bieżącym utrzymaniu dróg – 2 pracowników oraz kierowca pracujący.</t>
  </si>
  <si>
    <t>2.</t>
  </si>
  <si>
    <t>3.</t>
  </si>
  <si>
    <t>Remont cząstkowy masą na zimno – doraźny na niewielkich wyznaczonych powierzchniach. Pozycja dotyczy masy na zimno będącej w gestii Wykonawcy.</t>
  </si>
  <si>
    <t>4.</t>
  </si>
  <si>
    <t>5.</t>
  </si>
  <si>
    <t>6.</t>
  </si>
  <si>
    <t>7.</t>
  </si>
  <si>
    <t>Prace interwencyjne z wykorzystaniem koparko – ładowarki wraz z operatorem.</t>
  </si>
  <si>
    <t>8.</t>
  </si>
  <si>
    <t>Prace interwencyjne z  wykorzystaniem wysięgnika koszowego o zasięgu min. 10 m wraz z operatorem.</t>
  </si>
  <si>
    <t>9.</t>
  </si>
  <si>
    <t>Prace interwencyjne z wykorzystaniem motorowej piły mechanicznej wraz z operatorem.</t>
  </si>
  <si>
    <t>10.</t>
  </si>
  <si>
    <t>11.</t>
  </si>
  <si>
    <t>Razem wartość netto</t>
  </si>
  <si>
    <t>Podatek VAT 23%</t>
  </si>
  <si>
    <t>Razem wartość brutto</t>
  </si>
  <si>
    <t>12.</t>
  </si>
  <si>
    <t>h</t>
  </si>
  <si>
    <t>13.</t>
  </si>
  <si>
    <t>m2</t>
  </si>
  <si>
    <t>Usługi ciągnikiem z przyczepą samowyładowczą lub samochodem ciężarowym samowyładowczym powyżej 3,5 T (DMC) z operatorem.</t>
  </si>
  <si>
    <t>rbh</t>
  </si>
  <si>
    <t>Prace interwencyjne z wykorzystaniem samochodu ciężarowego samowyładowczego o ładowności powyżej 10 T z operatorem.</t>
  </si>
  <si>
    <t>Mg</t>
  </si>
  <si>
    <t>14.</t>
  </si>
  <si>
    <t>kg</t>
  </si>
  <si>
    <t>Prace interwencyjne z wykorzystaniem motopompy o wydajności min. 3600 l/h dot.pracy samego sprzętu - obsługa wyceniona w pozycji 1.</t>
  </si>
  <si>
    <t>Prace interwencyjny z wykorzystaniem agregatu prądotwórczego - dot.pracy samego sprzętu - obsługa wyceniona w pozycji 1.</t>
  </si>
  <si>
    <t>Prace interwencyjne z wykorzystaniem zagęszczarek płytowych - dot.pracy samego sprzętu - obsługa wyceniona w pozycji 1.</t>
  </si>
  <si>
    <t>Remont nawierzchni z kostki – doraźny na niewielkich wyznaczonych powierzchniach. Pozycja dotyczy betonu – materiał Wykonawcy.</t>
  </si>
  <si>
    <t>Kierowanie ruchem (2 osoby) z uprawnieniami.</t>
  </si>
  <si>
    <t>Usuwanie zanieczyszczeń organicznych, chemicznych i innych z nawierzchni jezdni, chodników, parkingów, pasów   postojowych, ścieżek rowerowych                     i pieszo-rowerowych - obsługa wyceniona w  pozycji 1.</t>
  </si>
  <si>
    <t>Zamiatanie mechaniczne nawierzchni jezdni, chodników, ścieżek rowerowych, ścieżek pieszo-rowerowych.</t>
  </si>
  <si>
    <t>Kosztorys ofertowy należy opatrzyć podpisem 
kwalifikowanym lub podpisem zaufanym albo 
podpisem osobistym, osoby upoważnionej 
do reprezentowania Wykonawcy</t>
  </si>
  <si>
    <r>
      <t xml:space="preserve">Kosztorys ofertowy   </t>
    </r>
    <r>
      <rPr>
        <b/>
        <i/>
        <sz val="14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załącznik nr 6.2 do SWZ</t>
    </r>
  </si>
  <si>
    <t>Usługi wykonania prac interwencyjnych w pasie drogowym dróg wojewódzkich w latach 2024 – 2025 r. z podziałem na 8 części
część 2 RDW Toruń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</si>
</sst>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4" fontId="3" fillId="0" borderId="1" xfId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44" fontId="3" fillId="0" borderId="2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44" fontId="7" fillId="0" borderId="2" xfId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4" fontId="3" fillId="0" borderId="7" xfId="1" applyFont="1" applyBorder="1" applyAlignment="1">
      <alignment horizontal="center" vertical="center" wrapText="1"/>
    </xf>
    <xf numFmtId="44" fontId="3" fillId="0" borderId="11" xfId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4" fontId="3" fillId="0" borderId="14" xfId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workbookViewId="0">
      <selection activeCell="A2" sqref="A2:F2"/>
    </sheetView>
  </sheetViews>
  <sheetFormatPr defaultRowHeight="14.4" x14ac:dyDescent="0.3"/>
  <cols>
    <col min="2" max="2" width="65.6640625" customWidth="1"/>
    <col min="5" max="5" width="12.5546875" customWidth="1"/>
    <col min="6" max="6" width="19.109375" customWidth="1"/>
  </cols>
  <sheetData>
    <row r="1" spans="1:6" ht="18" x14ac:dyDescent="0.3">
      <c r="A1" s="40" t="s">
        <v>45</v>
      </c>
      <c r="B1" s="40"/>
      <c r="C1" s="40"/>
      <c r="D1" s="40"/>
      <c r="E1" s="40"/>
      <c r="F1" s="40"/>
    </row>
    <row r="2" spans="1:6" ht="59.25" customHeight="1" thickBot="1" x14ac:dyDescent="0.35">
      <c r="A2" s="41" t="s">
        <v>46</v>
      </c>
      <c r="B2" s="42"/>
      <c r="C2" s="42"/>
      <c r="D2" s="42"/>
      <c r="E2" s="42"/>
      <c r="F2" s="42"/>
    </row>
    <row r="3" spans="1:6" ht="15.6" x14ac:dyDescent="0.3">
      <c r="A3" s="43" t="s">
        <v>0</v>
      </c>
      <c r="B3" s="45" t="s">
        <v>1</v>
      </c>
      <c r="C3" s="45" t="s">
        <v>2</v>
      </c>
      <c r="D3" s="16" t="s">
        <v>3</v>
      </c>
      <c r="E3" s="16" t="s">
        <v>4</v>
      </c>
      <c r="F3" s="17" t="s">
        <v>6</v>
      </c>
    </row>
    <row r="4" spans="1:6" ht="15.6" x14ac:dyDescent="0.3">
      <c r="A4" s="44"/>
      <c r="B4" s="46"/>
      <c r="C4" s="46"/>
      <c r="D4" s="8" t="s">
        <v>2</v>
      </c>
      <c r="E4" s="8" t="s">
        <v>5</v>
      </c>
      <c r="F4" s="18" t="s">
        <v>7</v>
      </c>
    </row>
    <row r="5" spans="1:6" ht="46.8" x14ac:dyDescent="0.3">
      <c r="A5" s="19" t="s">
        <v>8</v>
      </c>
      <c r="B5" s="10" t="s">
        <v>9</v>
      </c>
      <c r="C5" s="9" t="s">
        <v>32</v>
      </c>
      <c r="D5" s="9">
        <v>300</v>
      </c>
      <c r="E5" s="11"/>
      <c r="F5" s="20">
        <f>ROUND(D5*E5,2)</f>
        <v>0</v>
      </c>
    </row>
    <row r="6" spans="1:6" ht="46.8" x14ac:dyDescent="0.3">
      <c r="A6" s="19" t="s">
        <v>10</v>
      </c>
      <c r="B6" s="10" t="s">
        <v>12</v>
      </c>
      <c r="C6" s="9" t="s">
        <v>34</v>
      </c>
      <c r="D6" s="9">
        <v>0</v>
      </c>
      <c r="E6" s="11"/>
      <c r="F6" s="20">
        <f t="shared" ref="F6:F18" si="0">ROUND(D6*E6,2)</f>
        <v>0</v>
      </c>
    </row>
    <row r="7" spans="1:6" ht="31.8" thickBot="1" x14ac:dyDescent="0.35">
      <c r="A7" s="19" t="s">
        <v>11</v>
      </c>
      <c r="B7" s="25" t="s">
        <v>40</v>
      </c>
      <c r="C7" s="9" t="s">
        <v>30</v>
      </c>
      <c r="D7" s="12">
        <v>50</v>
      </c>
      <c r="E7" s="11"/>
      <c r="F7" s="20">
        <f t="shared" si="0"/>
        <v>0</v>
      </c>
    </row>
    <row r="8" spans="1:6" ht="31.2" x14ac:dyDescent="0.3">
      <c r="A8" s="19" t="s">
        <v>13</v>
      </c>
      <c r="B8" s="10" t="s">
        <v>31</v>
      </c>
      <c r="C8" s="9" t="s">
        <v>32</v>
      </c>
      <c r="D8" s="12">
        <v>40</v>
      </c>
      <c r="E8" s="11"/>
      <c r="F8" s="20">
        <f t="shared" si="0"/>
        <v>0</v>
      </c>
    </row>
    <row r="9" spans="1:6" ht="31.2" x14ac:dyDescent="0.3">
      <c r="A9" s="19" t="s">
        <v>14</v>
      </c>
      <c r="B9" s="10" t="s">
        <v>33</v>
      </c>
      <c r="C9" s="9" t="s">
        <v>32</v>
      </c>
      <c r="D9" s="9">
        <v>120</v>
      </c>
      <c r="E9" s="11"/>
      <c r="F9" s="20">
        <f t="shared" si="0"/>
        <v>0</v>
      </c>
    </row>
    <row r="10" spans="1:6" ht="31.2" x14ac:dyDescent="0.3">
      <c r="A10" s="19" t="s">
        <v>15</v>
      </c>
      <c r="B10" s="10" t="s">
        <v>17</v>
      </c>
      <c r="C10" s="9" t="s">
        <v>32</v>
      </c>
      <c r="D10" s="9">
        <v>70</v>
      </c>
      <c r="E10" s="11"/>
      <c r="F10" s="20">
        <f t="shared" si="0"/>
        <v>0</v>
      </c>
    </row>
    <row r="11" spans="1:6" ht="31.2" x14ac:dyDescent="0.3">
      <c r="A11" s="19" t="s">
        <v>16</v>
      </c>
      <c r="B11" s="10" t="s">
        <v>19</v>
      </c>
      <c r="C11" s="9" t="s">
        <v>32</v>
      </c>
      <c r="D11" s="9">
        <v>40</v>
      </c>
      <c r="E11" s="11"/>
      <c r="F11" s="20">
        <f t="shared" si="0"/>
        <v>0</v>
      </c>
    </row>
    <row r="12" spans="1:6" ht="27.6" x14ac:dyDescent="0.3">
      <c r="A12" s="19" t="s">
        <v>18</v>
      </c>
      <c r="B12" s="13" t="s">
        <v>21</v>
      </c>
      <c r="C12" s="9" t="s">
        <v>32</v>
      </c>
      <c r="D12" s="9">
        <v>40</v>
      </c>
      <c r="E12" s="11"/>
      <c r="F12" s="20">
        <f t="shared" si="0"/>
        <v>0</v>
      </c>
    </row>
    <row r="13" spans="1:6" ht="27.6" x14ac:dyDescent="0.3">
      <c r="A13" s="19" t="s">
        <v>20</v>
      </c>
      <c r="B13" s="13" t="s">
        <v>37</v>
      </c>
      <c r="C13" s="9" t="s">
        <v>32</v>
      </c>
      <c r="D13" s="9">
        <v>80</v>
      </c>
      <c r="E13" s="11"/>
      <c r="F13" s="20">
        <f t="shared" si="0"/>
        <v>0</v>
      </c>
    </row>
    <row r="14" spans="1:6" ht="27.6" x14ac:dyDescent="0.3">
      <c r="A14" s="19" t="s">
        <v>22</v>
      </c>
      <c r="B14" s="13" t="s">
        <v>38</v>
      </c>
      <c r="C14" s="9" t="s">
        <v>28</v>
      </c>
      <c r="D14" s="9">
        <v>40</v>
      </c>
      <c r="E14" s="11"/>
      <c r="F14" s="20">
        <f t="shared" si="0"/>
        <v>0</v>
      </c>
    </row>
    <row r="15" spans="1:6" ht="28.2" thickBot="1" x14ac:dyDescent="0.35">
      <c r="A15" s="19" t="s">
        <v>23</v>
      </c>
      <c r="B15" s="13" t="s">
        <v>39</v>
      </c>
      <c r="C15" s="9" t="s">
        <v>32</v>
      </c>
      <c r="D15" s="9">
        <v>20</v>
      </c>
      <c r="E15" s="11"/>
      <c r="F15" s="20">
        <f t="shared" si="0"/>
        <v>0</v>
      </c>
    </row>
    <row r="16" spans="1:6" ht="28.2" thickBot="1" x14ac:dyDescent="0.35">
      <c r="A16" s="19" t="s">
        <v>27</v>
      </c>
      <c r="B16" s="26" t="s">
        <v>43</v>
      </c>
      <c r="C16" s="9" t="s">
        <v>30</v>
      </c>
      <c r="D16" s="9">
        <v>550</v>
      </c>
      <c r="E16" s="11"/>
      <c r="F16" s="20">
        <f t="shared" si="0"/>
        <v>0</v>
      </c>
    </row>
    <row r="17" spans="1:9" ht="42" thickBot="1" x14ac:dyDescent="0.35">
      <c r="A17" s="19" t="s">
        <v>29</v>
      </c>
      <c r="B17" s="26" t="s">
        <v>42</v>
      </c>
      <c r="C17" s="9" t="s">
        <v>36</v>
      </c>
      <c r="D17" s="14">
        <v>100</v>
      </c>
      <c r="E17" s="15"/>
      <c r="F17" s="20">
        <f t="shared" si="0"/>
        <v>0</v>
      </c>
    </row>
    <row r="18" spans="1:9" ht="16.2" thickBot="1" x14ac:dyDescent="0.35">
      <c r="A18" s="22" t="s">
        <v>35</v>
      </c>
      <c r="B18" s="26" t="s">
        <v>41</v>
      </c>
      <c r="C18" s="23" t="s">
        <v>32</v>
      </c>
      <c r="D18" s="23">
        <v>60</v>
      </c>
      <c r="E18" s="24"/>
      <c r="F18" s="21">
        <f t="shared" si="0"/>
        <v>0</v>
      </c>
    </row>
    <row r="19" spans="1:9" ht="16.5" customHeight="1" thickBot="1" x14ac:dyDescent="0.35">
      <c r="A19" s="36" t="s">
        <v>24</v>
      </c>
      <c r="B19" s="37"/>
      <c r="C19" s="37"/>
      <c r="D19" s="37"/>
      <c r="E19" s="38"/>
      <c r="F19" s="7">
        <f>SUM(F5:F18)</f>
        <v>0</v>
      </c>
    </row>
    <row r="20" spans="1:9" ht="16.5" customHeight="1" thickBot="1" x14ac:dyDescent="0.35">
      <c r="A20" s="30" t="s">
        <v>25</v>
      </c>
      <c r="B20" s="31"/>
      <c r="C20" s="31"/>
      <c r="D20" s="31"/>
      <c r="E20" s="32"/>
      <c r="F20" s="7">
        <f>ROUND(F19*0.23,2)</f>
        <v>0</v>
      </c>
    </row>
    <row r="21" spans="1:9" ht="16.5" customHeight="1" thickBot="1" x14ac:dyDescent="0.35">
      <c r="A21" s="33" t="s">
        <v>26</v>
      </c>
      <c r="B21" s="34"/>
      <c r="C21" s="34"/>
      <c r="D21" s="34"/>
      <c r="E21" s="35"/>
      <c r="F21" s="7">
        <f>SUM(F19+F20)</f>
        <v>0</v>
      </c>
    </row>
    <row r="22" spans="1:9" ht="15.6" x14ac:dyDescent="0.3">
      <c r="F22" s="6"/>
    </row>
    <row r="23" spans="1:9" ht="43.2" customHeight="1" x14ac:dyDescent="0.3">
      <c r="A23" s="27" t="s">
        <v>44</v>
      </c>
      <c r="B23" s="28"/>
      <c r="C23" s="28"/>
      <c r="D23" s="28"/>
      <c r="E23" s="28"/>
    </row>
    <row r="24" spans="1:9" ht="15.6" x14ac:dyDescent="0.3">
      <c r="A24" s="2"/>
      <c r="F24" s="4"/>
    </row>
    <row r="25" spans="1:9" ht="15" customHeight="1" x14ac:dyDescent="0.3">
      <c r="A25" s="2"/>
    </row>
    <row r="26" spans="1:9" x14ac:dyDescent="0.3">
      <c r="A26" s="2"/>
    </row>
    <row r="27" spans="1:9" ht="15.6" x14ac:dyDescent="0.3">
      <c r="A27" s="1"/>
      <c r="B27" s="39"/>
      <c r="C27" s="39"/>
      <c r="D27" s="39"/>
      <c r="E27" s="39"/>
      <c r="F27" s="1"/>
    </row>
    <row r="28" spans="1:9" ht="25.2" customHeight="1" x14ac:dyDescent="0.3">
      <c r="A28" s="3"/>
      <c r="C28" s="29"/>
      <c r="D28" s="29"/>
      <c r="E28" s="29"/>
      <c r="F28" s="4"/>
    </row>
    <row r="29" spans="1:9" ht="15.6" x14ac:dyDescent="0.3">
      <c r="F29" s="5"/>
      <c r="G29" s="1"/>
      <c r="H29" s="1"/>
      <c r="I29" s="1"/>
    </row>
    <row r="30" spans="1:9" ht="27" customHeight="1" x14ac:dyDescent="0.3"/>
  </sheetData>
  <mergeCells count="11">
    <mergeCell ref="A1:F1"/>
    <mergeCell ref="A2:F2"/>
    <mergeCell ref="A3:A4"/>
    <mergeCell ref="B3:B4"/>
    <mergeCell ref="C3:C4"/>
    <mergeCell ref="A23:E23"/>
    <mergeCell ref="C28:E28"/>
    <mergeCell ref="A20:E20"/>
    <mergeCell ref="A21:E21"/>
    <mergeCell ref="A19:E19"/>
    <mergeCell ref="B27:E27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ZDW</dc:creator>
  <cp:lastModifiedBy>Marta Tobolewska</cp:lastModifiedBy>
  <cp:lastPrinted>2024-07-15T07:51:06Z</cp:lastPrinted>
  <dcterms:created xsi:type="dcterms:W3CDTF">2024-01-24T06:37:56Z</dcterms:created>
  <dcterms:modified xsi:type="dcterms:W3CDTF">2024-08-21T10:48:51Z</dcterms:modified>
</cp:coreProperties>
</file>