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C22" i="1"/>
  <c r="F19" i="1"/>
  <c r="E19" i="1"/>
  <c r="C19" i="1"/>
  <c r="F9" i="1"/>
  <c r="E9" i="1"/>
  <c r="C9" i="1"/>
</calcChain>
</file>

<file path=xl/sharedStrings.xml><?xml version="1.0" encoding="utf-8"?>
<sst xmlns="http://schemas.openxmlformats.org/spreadsheetml/2006/main" count="23" uniqueCount="14">
  <si>
    <t xml:space="preserve">CZEŚĆ 1 –  Zmiana sposobu użytkowania lokalu mieszkalnego na użytkowy przy ul. Waryńskiego 9/9 w Tarnowie.  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</si>
  <si>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</si>
  <si>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</si>
  <si>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</si>
  <si>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</si>
  <si>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</si>
  <si>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</si>
  <si>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Waryńskiego 9/9</t>
  </si>
  <si>
    <t>Dokumentacja projektowa</t>
  </si>
  <si>
    <t>Roboty budowlane</t>
  </si>
  <si>
    <t xml:space="preserve">Razem </t>
  </si>
  <si>
    <t>CZEŚĆ 2 –  Zmiana sposobu użytkowania lokalu użytkowego na lokal mieszkalny przy ul. Zakątna 11 w Tarnowie.</t>
  </si>
  <si>
    <t>Zakątna 11</t>
  </si>
  <si>
    <t xml:space="preserve">Razem zadanie 1 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</si>
</sst>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0\ _z_ł"/>
    <numFmt numFmtId="170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9" fontId="3" fillId="0" borderId="4" xfId="0" applyNumberFormat="1" applyFont="1" applyBorder="1" applyAlignment="1">
      <alignment vertical="center"/>
    </xf>
    <xf numFmtId="39" fontId="2" fillId="0" borderId="0" xfId="0" applyNumberFormat="1" applyFont="1"/>
    <xf numFmtId="39" fontId="4" fillId="0" borderId="7" xfId="0" applyNumberFormat="1" applyFont="1" applyBorder="1" applyAlignment="1">
      <alignment horizontal="right" vertical="center"/>
    </xf>
    <xf numFmtId="169" fontId="3" fillId="0" borderId="4" xfId="0" applyNumberFormat="1" applyFont="1" applyBorder="1" applyAlignment="1">
      <alignment vertical="center"/>
    </xf>
    <xf numFmtId="169" fontId="2" fillId="0" borderId="0" xfId="0" applyNumberFormat="1" applyFont="1"/>
    <xf numFmtId="169" fontId="3" fillId="0" borderId="5" xfId="0" applyNumberFormat="1" applyFont="1" applyBorder="1" applyAlignment="1">
      <alignment vertical="center"/>
    </xf>
    <xf numFmtId="169" fontId="4" fillId="0" borderId="7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0" fontId="0" fillId="0" borderId="8" xfId="0" applyBorder="1"/>
    <xf numFmtId="170" fontId="0" fillId="0" borderId="8" xfId="0" applyNumberFormat="1" applyBorder="1"/>
    <xf numFmtId="169" fontId="0" fillId="0" borderId="8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H17" sqref="H17"/>
    </sheetView>
  </sheetViews>
  <sheetFormatPr defaultRowHeight="15" x14ac:dyDescent="0.25"/>
  <cols>
    <col min="1" max="1" width="4.5703125" customWidth="1"/>
    <col min="2" max="2" width="27" customWidth="1"/>
    <col min="3" max="3" width="14.140625" customWidth="1"/>
    <col min="4" max="4" width="10.5703125" customWidth="1"/>
    <col min="5" max="5" width="14.140625" customWidth="1"/>
    <col min="6" max="6" width="16.85546875" customWidth="1"/>
  </cols>
  <sheetData>
    <row r="2" spans="1:6" ht="30" customHeight="1" x14ac:dyDescent="0.25">
      <c r="B2" s="13" t="s">
        <v>0</v>
      </c>
      <c r="C2" s="13"/>
      <c r="D2" s="13"/>
      <c r="E2" s="13"/>
      <c r="F2" s="13"/>
    </row>
    <row r="3" spans="1:6" ht="16.5" thickBot="1" x14ac:dyDescent="0.3">
      <c r="A3" s="1"/>
    </row>
    <row r="4" spans="1:6" ht="29.25" thickBot="1" x14ac:dyDescent="0.3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</row>
    <row r="5" spans="1:6" ht="15.75" thickBot="1" x14ac:dyDescent="0.3">
      <c r="A5" s="5">
        <v>1</v>
      </c>
      <c r="B5" s="6" t="s">
        <v>7</v>
      </c>
      <c r="C5" s="6"/>
      <c r="D5" s="8"/>
      <c r="E5" s="6"/>
      <c r="F5" s="6"/>
    </row>
    <row r="6" spans="1:6" ht="15.75" thickBot="1" x14ac:dyDescent="0.3">
      <c r="A6" s="5"/>
      <c r="B6" s="6" t="s">
        <v>8</v>
      </c>
      <c r="C6" s="14">
        <v>25000</v>
      </c>
      <c r="D6" s="9">
        <v>0.23</v>
      </c>
      <c r="E6" s="17">
        <v>5750</v>
      </c>
      <c r="F6" s="17">
        <v>30750</v>
      </c>
    </row>
    <row r="7" spans="1:6" ht="15.75" thickBot="1" x14ac:dyDescent="0.3">
      <c r="A7" s="5"/>
      <c r="B7" s="6" t="s">
        <v>9</v>
      </c>
      <c r="C7" s="14">
        <v>101475</v>
      </c>
      <c r="D7" s="9">
        <v>0.23</v>
      </c>
      <c r="E7" s="17">
        <v>23339.25</v>
      </c>
      <c r="F7" s="17">
        <v>124814.25</v>
      </c>
    </row>
    <row r="8" spans="1:6" ht="15.75" thickBot="1" x14ac:dyDescent="0.3">
      <c r="A8" s="10"/>
      <c r="B8" s="7"/>
      <c r="C8" s="15"/>
      <c r="D8" s="7"/>
      <c r="E8" s="18"/>
      <c r="F8" s="19"/>
    </row>
    <row r="9" spans="1:6" ht="15.75" thickBot="1" x14ac:dyDescent="0.3">
      <c r="A9" s="2"/>
      <c r="B9" s="11" t="s">
        <v>10</v>
      </c>
      <c r="C9" s="16">
        <f>SUM(C6:C8)</f>
        <v>126475</v>
      </c>
      <c r="D9" s="12"/>
      <c r="E9" s="20">
        <f>SUM(E6:E8)</f>
        <v>29089.25</v>
      </c>
      <c r="F9" s="21">
        <f>SUM(F6:F8)</f>
        <v>155564.25</v>
      </c>
    </row>
    <row r="12" spans="1:6" ht="29.25" customHeight="1" x14ac:dyDescent="0.25">
      <c r="B12" s="13" t="s">
        <v>11</v>
      </c>
      <c r="C12" s="13"/>
      <c r="D12" s="13"/>
      <c r="E12" s="13"/>
      <c r="F12" s="13"/>
    </row>
    <row r="13" spans="1:6" ht="16.5" thickBot="1" x14ac:dyDescent="0.3">
      <c r="A13" s="1"/>
    </row>
    <row r="14" spans="1:6" ht="29.25" thickBot="1" x14ac:dyDescent="0.3">
      <c r="A14" s="2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3" t="s">
        <v>6</v>
      </c>
    </row>
    <row r="15" spans="1:6" ht="15.75" thickBot="1" x14ac:dyDescent="0.3">
      <c r="A15" s="5">
        <v>1</v>
      </c>
      <c r="B15" s="6" t="s">
        <v>12</v>
      </c>
      <c r="C15" s="6"/>
      <c r="D15" s="8"/>
      <c r="E15" s="6"/>
      <c r="F15" s="6"/>
    </row>
    <row r="16" spans="1:6" ht="15.75" thickBot="1" x14ac:dyDescent="0.3">
      <c r="A16" s="5"/>
      <c r="B16" s="6" t="s">
        <v>8</v>
      </c>
      <c r="C16" s="17">
        <v>20000</v>
      </c>
      <c r="D16" s="9">
        <v>0.23</v>
      </c>
      <c r="E16" s="17">
        <v>4600</v>
      </c>
      <c r="F16" s="17">
        <v>24600</v>
      </c>
    </row>
    <row r="17" spans="1:6" ht="15.75" thickBot="1" x14ac:dyDescent="0.3">
      <c r="A17" s="5"/>
      <c r="B17" s="6" t="s">
        <v>9</v>
      </c>
      <c r="C17" s="17">
        <v>100000</v>
      </c>
      <c r="D17" s="9">
        <v>0.08</v>
      </c>
      <c r="E17" s="17">
        <v>8000</v>
      </c>
      <c r="F17" s="17">
        <v>108000</v>
      </c>
    </row>
    <row r="18" spans="1:6" ht="15.75" thickBot="1" x14ac:dyDescent="0.3">
      <c r="A18" s="10"/>
      <c r="B18" s="7"/>
      <c r="C18" s="18"/>
      <c r="D18" s="7"/>
      <c r="E18" s="18"/>
      <c r="F18" s="19"/>
    </row>
    <row r="19" spans="1:6" ht="15.75" thickBot="1" x14ac:dyDescent="0.3">
      <c r="A19" s="2"/>
      <c r="B19" s="11" t="s">
        <v>10</v>
      </c>
      <c r="C19" s="20">
        <f>SUM(C16:C18)</f>
        <v>120000</v>
      </c>
      <c r="D19" s="12"/>
      <c r="E19" s="20">
        <f>SUM(E16:E18)</f>
        <v>12600</v>
      </c>
      <c r="F19" s="21">
        <f>SUM(F16:F18)</f>
        <v>132600</v>
      </c>
    </row>
    <row r="22" spans="1:6" x14ac:dyDescent="0.25">
      <c r="B22" s="22" t="s">
        <v>13</v>
      </c>
      <c r="C22" s="23">
        <f>C9+C19</f>
        <v>246475</v>
      </c>
      <c r="D22" s="22"/>
      <c r="E22" s="24">
        <f>E9+E19</f>
        <v>41689.25</v>
      </c>
      <c r="F22" s="24">
        <f>F9+F19</f>
        <v>288164.25</v>
      </c>
    </row>
  </sheetData>
  <mergeCells count="2">
    <mergeCell ref="B2:F2"/>
    <mergeCell ref="B12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2022-12-12T11:19:03Z</dcterms:created>
  <dcterms:modified xsi:type="dcterms:W3CDTF">2022-12-12T11:29:23Z</dcterms:modified>
</cp:coreProperties>
</file>