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25440" windowHeight="12435"/>
  </bookViews>
  <sheets>
    <sheet name="2021-Załącznik nr 2" sheetId="2" r:id="rId1"/>
  </sheets>
  <definedNames>
    <definedName name="_xlnm._FilterDatabase" localSheetId="0" hidden="1">'2021-Załącznik nr 2'!$A$4:$AF$4</definedName>
    <definedName name="_xlnm.Print_Area" localSheetId="0">'2021-Załącznik nr 2'!$A$1:$Q$46</definedName>
  </definedNames>
  <calcPr calcId="145621"/>
</workbook>
</file>

<file path=xl/calcChain.xml><?xml version="1.0" encoding="utf-8"?>
<calcChain xmlns="http://schemas.openxmlformats.org/spreadsheetml/2006/main">
  <c r="F41" i="2" l="1"/>
</calcChain>
</file>

<file path=xl/sharedStrings.xml><?xml version="1.0" encoding="utf-8"?>
<sst xmlns="http://schemas.openxmlformats.org/spreadsheetml/2006/main" count="429" uniqueCount="221">
  <si>
    <t>Collegium Anatomicum</t>
  </si>
  <si>
    <t>Bukowska 70 60-812 P-ń</t>
  </si>
  <si>
    <t xml:space="preserve">Collegium Stomatologicum </t>
  </si>
  <si>
    <t>Jackowskiego 41 60-512 P-ń</t>
  </si>
  <si>
    <t xml:space="preserve">Budynek Dydaktyczny </t>
  </si>
  <si>
    <t>Marcelińska 25</t>
  </si>
  <si>
    <t>Marcelińska 27</t>
  </si>
  <si>
    <t>Marcelińska 42 60-354 P-ń</t>
  </si>
  <si>
    <t>Marii Magdaleny 14 61-861 P-ń</t>
  </si>
  <si>
    <t>Mazowiecka 33 60-623 P-ń</t>
  </si>
  <si>
    <t>Katedra i Zakład Naturalnych Surowców Leczniczych i Kosmetycznych</t>
  </si>
  <si>
    <t>Przybyszewskiego 37 a 60-356 P-ń</t>
  </si>
  <si>
    <t>Centrum Kongresowo-Dydaktyczne
Biblioteka Główna</t>
  </si>
  <si>
    <t>Przybyszewskiego 39 60-356 P-ń</t>
  </si>
  <si>
    <t>DS. Eskulap</t>
  </si>
  <si>
    <t>Rokietnicka 4 60-806 P-ń</t>
  </si>
  <si>
    <t>DS. Medyk</t>
  </si>
  <si>
    <t>Rokietnicka 5a 60-806 P-ń</t>
  </si>
  <si>
    <t>Budynek Dydaktyczny - Katedra i Zakład Farmakologii</t>
  </si>
  <si>
    <t>Rokietnicka 5d 60-806 P-ń</t>
  </si>
  <si>
    <t>Budynek Dydaktyczny, Optometria, Biologia Komórki, Immunologia</t>
  </si>
  <si>
    <t>Rokietnicka 5e 60-806 P-ń</t>
  </si>
  <si>
    <t>Rokietnicka 6  60-806 P-ń</t>
  </si>
  <si>
    <t>DS. Aspirynka</t>
  </si>
  <si>
    <t>Rokietnicka 7 60-806 P-ń</t>
  </si>
  <si>
    <t>Collegium im. Adama Wrzoska</t>
  </si>
  <si>
    <t>Rokietnicka 8 60-806 P-ń</t>
  </si>
  <si>
    <t>Budynek Centrum Biologii Medycznej</t>
  </si>
  <si>
    <t>Smoluchowskiego 11 60-179 P-ń</t>
  </si>
  <si>
    <t>Collegium im. doc. Marcina Sarnowskiego</t>
  </si>
  <si>
    <t>Święcickiego 4 60-781 P-ń</t>
  </si>
  <si>
    <t>Collegium im. prof. Józefa Chmiela</t>
  </si>
  <si>
    <t>Święcickiego 6 60-781 P-ń</t>
  </si>
  <si>
    <t>Wawrzyniaka 23/25 60-504 P-ń</t>
  </si>
  <si>
    <t>DS. Wawrzynek</t>
  </si>
  <si>
    <t>Wieniawskiego 3 61-712 P-ń</t>
  </si>
  <si>
    <t>Budynek Dydaktyczny - Katedra i Zakład Mikrobiologii Lekarskiej</t>
  </si>
  <si>
    <t>Wilczak 12A 61-623 P-ń</t>
  </si>
  <si>
    <t>DS. Hipokrates</t>
  </si>
  <si>
    <t>Łazy Leśna 4 76-002 Łazy</t>
  </si>
  <si>
    <t>domki 20 szt</t>
  </si>
  <si>
    <t>Sieraków Kulkułcza 6  64-410 Sieraków Wlkp.</t>
  </si>
  <si>
    <t>domki 12 szt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</si>
  <si>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</si>
  <si>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</si>
  <si>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</si>
  <si>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</si>
  <si>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</si>
  <si>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</si>
  <si>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</si>
  <si>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</si>
  <si>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</si>
  <si>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</si>
  <si>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</si>
  <si>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</si>
  <si>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</si>
  <si>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</si>
  <si>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</si>
  <si>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</si>
  <si>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</si>
  <si>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</si>
  <si>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</si>
  <si>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</si>
  <si>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</si>
  <si>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</si>
  <si>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</si>
  <si>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</si>
  <si>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</si>
  <si>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Lokalizacja</t>
  </si>
  <si>
    <t>Nazwa obiektu</t>
  </si>
  <si>
    <t>Nr protokołu</t>
  </si>
  <si>
    <t>L.p.</t>
  </si>
  <si>
    <t>Uwagi / Zalecenia</t>
  </si>
  <si>
    <t>Koszt</t>
  </si>
  <si>
    <t>DATA WYKONANIA PRZEGLĄDU</t>
  </si>
  <si>
    <t>DATA NASTĘPNEGO PRZEGLĄDU</t>
  </si>
  <si>
    <t>GAZ, PIEC / OGRZEWANIE</t>
  </si>
  <si>
    <t>SPRAWDZENIE P.POŻ.</t>
  </si>
  <si>
    <t>Instr. p.poż.</t>
  </si>
  <si>
    <t>Kubatura [m3]</t>
  </si>
  <si>
    <t>n/d</t>
  </si>
  <si>
    <t>Ilość kondygnacji</t>
  </si>
  <si>
    <t>Rok uk. Budowy / prot.odb.ob.</t>
  </si>
  <si>
    <t>Pozw.na użytk.</t>
  </si>
  <si>
    <t>KW</t>
  </si>
  <si>
    <t>2002 / 07.08.2002</t>
  </si>
  <si>
    <t>371/2004
14.09.2004
PINB P-ń</t>
  </si>
  <si>
    <t>101736 
Sąd P-ń</t>
  </si>
  <si>
    <t>Nr działki</t>
  </si>
  <si>
    <t>Coll. Stom. Budynek A</t>
  </si>
  <si>
    <t>Coll. Stom. Budynek C</t>
  </si>
  <si>
    <t>Coll. Stom. Budynek B</t>
  </si>
  <si>
    <t>Coll. Stom. Budynek D</t>
  </si>
  <si>
    <t>Coll. Stom. Budynek E</t>
  </si>
  <si>
    <t>nr 9/1</t>
  </si>
  <si>
    <t>nr 38</t>
  </si>
  <si>
    <t>Budynek nr 1</t>
  </si>
  <si>
    <t>Budynek nr 2</t>
  </si>
  <si>
    <t>nr 6/1</t>
  </si>
  <si>
    <t>-</t>
  </si>
  <si>
    <t>nr 2/7</t>
  </si>
  <si>
    <t>nr 34/6</t>
  </si>
  <si>
    <t>nr 34/5</t>
  </si>
  <si>
    <t>nr 32</t>
  </si>
  <si>
    <t>nr 70/5</t>
  </si>
  <si>
    <t>nr 33</t>
  </si>
  <si>
    <t>nr 3/3</t>
  </si>
  <si>
    <t>nr 22/17</t>
  </si>
  <si>
    <t>Segment B</t>
  </si>
  <si>
    <t>Segment C</t>
  </si>
  <si>
    <t>nr 140</t>
  </si>
  <si>
    <t>6/1, ark.07, Łazarz</t>
  </si>
  <si>
    <t>9/1, ark.07, Łazarz</t>
  </si>
  <si>
    <t>3/2, ark.07, Łazarz</t>
  </si>
  <si>
    <t>Konstrukcja stropów (betonowe / drewniane / inne)</t>
  </si>
  <si>
    <t>Konstrukcja dachu (betonowa / drewniana / inna)</t>
  </si>
  <si>
    <t>płyty kanałowe</t>
  </si>
  <si>
    <t>płyty PW 8</t>
  </si>
  <si>
    <t>drewniane</t>
  </si>
  <si>
    <t>drewniany</t>
  </si>
  <si>
    <t>ceramiczne Kleina</t>
  </si>
  <si>
    <t>ceramiczna</t>
  </si>
  <si>
    <t>żelbetowe, ceramiczne, drewniane</t>
  </si>
  <si>
    <t>żelbetowe</t>
  </si>
  <si>
    <t>stalowy</t>
  </si>
  <si>
    <t>płyta obornicka</t>
  </si>
  <si>
    <t>ceramiczny Kleina</t>
  </si>
  <si>
    <t>gęstożebrowe</t>
  </si>
  <si>
    <t>żebetowy</t>
  </si>
  <si>
    <t>żelbetowy</t>
  </si>
  <si>
    <t>j.w.</t>
  </si>
  <si>
    <t>stalowa</t>
  </si>
  <si>
    <t>drewniana</t>
  </si>
  <si>
    <t>j.n.</t>
  </si>
  <si>
    <t>Technologia wykonania</t>
  </si>
  <si>
    <t>tradycyjny murowany</t>
  </si>
  <si>
    <t>Przybyszewskiego 49, 60-356 P-ń</t>
  </si>
  <si>
    <t>nr 2001/49</t>
  </si>
  <si>
    <t>nr 71</t>
  </si>
  <si>
    <t>blacha-wełna-drewno</t>
  </si>
  <si>
    <t>murowana (styromur)</t>
  </si>
  <si>
    <t>żelbetowa</t>
  </si>
  <si>
    <t>Segment A</t>
  </si>
  <si>
    <t>26.</t>
  </si>
  <si>
    <t>27.</t>
  </si>
  <si>
    <t>28.</t>
  </si>
  <si>
    <t>29.</t>
  </si>
  <si>
    <t>DANE TECHNICZNE OBIEKTÓW BUDOWLANYCH</t>
  </si>
  <si>
    <t>żelbetowe, murowane (keramzyt, gazobeton)</t>
  </si>
  <si>
    <t>żelbetowe, płyty kanałowe sprężone</t>
  </si>
  <si>
    <t>płyta żelbetowa</t>
  </si>
  <si>
    <t>Budynek gospodarczy / Zwierzętarnia</t>
  </si>
  <si>
    <t>szachulcowa</t>
  </si>
  <si>
    <t>Budynek gospodarczy / Bud.baranów (mur pruski)</t>
  </si>
  <si>
    <t>1+1</t>
  </si>
  <si>
    <t>4+1</t>
  </si>
  <si>
    <t>5+1</t>
  </si>
  <si>
    <t>8+1</t>
  </si>
  <si>
    <t>14+1</t>
  </si>
  <si>
    <t>15+2</t>
  </si>
  <si>
    <t>nr 6/1 ark.07, Łazarz</t>
  </si>
  <si>
    <t>nr 103/2, ark.07, Łazarz</t>
  </si>
  <si>
    <t>nr 104,ark.07, Łazarz</t>
  </si>
  <si>
    <t>nr 2, ark.07, Łazarz</t>
  </si>
  <si>
    <t>Apteka Fundacji UMP (SK-2)</t>
  </si>
  <si>
    <t>żelbetowej</t>
  </si>
  <si>
    <t>b/d</t>
  </si>
  <si>
    <t>Stacja transformatorowa K-171/E</t>
  </si>
  <si>
    <t>2+1</t>
  </si>
  <si>
    <t>4+2</t>
  </si>
  <si>
    <t>3+1</t>
  </si>
  <si>
    <t>żelbetowa monolityczna</t>
  </si>
  <si>
    <t>szkieletowa</t>
  </si>
  <si>
    <t>Rokietnicka 5, 60-806 P-ń</t>
  </si>
  <si>
    <t>Stacja transformatorowa K-283/E</t>
  </si>
  <si>
    <t>nr 7/1</t>
  </si>
  <si>
    <t xml:space="preserve">Trafostacja K-355/E </t>
  </si>
  <si>
    <t>nr 3/2, ark.07, Łazarz</t>
  </si>
  <si>
    <t>8/4, ark.14, Łazarz</t>
  </si>
  <si>
    <t>Bud. Magazyn. Odcz. KiZ Bromatologii</t>
  </si>
  <si>
    <t>2 i 3</t>
  </si>
  <si>
    <t>Bukowska 35, 60-812 P-ń</t>
  </si>
  <si>
    <t>Bukowska 35a, 60-812 P-ń</t>
  </si>
  <si>
    <t>Hala Sportowa SWFiS</t>
  </si>
  <si>
    <t>30.</t>
  </si>
  <si>
    <t>31.</t>
  </si>
  <si>
    <t>32.</t>
  </si>
  <si>
    <t>34.</t>
  </si>
  <si>
    <t>35.</t>
  </si>
  <si>
    <t>płyty kanałowe wentyl.</t>
  </si>
  <si>
    <t>żelbetowa monolit.</t>
  </si>
  <si>
    <t>Skrzydło budynku Coll.Stoma.</t>
  </si>
  <si>
    <t>Pz - Pow. zabudowy [m2]</t>
  </si>
  <si>
    <t>Pu - Pow. użytkowa [m2]</t>
  </si>
  <si>
    <r>
      <t xml:space="preserve">Budynek Dydaktyczno-Magazynowy z łącznikiem - </t>
    </r>
    <r>
      <rPr>
        <sz val="8"/>
        <rFont val="Arial"/>
        <family val="2"/>
        <charset val="238"/>
      </rPr>
      <t>(SJO, Magazyn, Przychodnia, Klub)</t>
    </r>
  </si>
  <si>
    <r>
      <t xml:space="preserve">Collelgium Marii Magdaleny                </t>
    </r>
    <r>
      <rPr>
        <sz val="8"/>
        <rFont val="Arial"/>
        <family val="2"/>
        <charset val="238"/>
      </rPr>
      <t>(+ budynek gospodarczy)</t>
    </r>
  </si>
  <si>
    <t>ok. 1500</t>
  </si>
  <si>
    <t>ok. 600</t>
  </si>
  <si>
    <r>
      <t>DS. Karolek</t>
    </r>
    <r>
      <rPr>
        <i/>
        <sz val="8"/>
        <rFont val="Arial"/>
        <family val="2"/>
        <charset val="238"/>
      </rPr>
      <t xml:space="preserve"> ( + Studium Wychowania Fizycznego i Sportu)</t>
    </r>
  </si>
  <si>
    <t>szkielet żelbet. z elem. murow.</t>
  </si>
  <si>
    <t>Magazyn Materiałów Łatwopalnych (bunkier) - nieczynny</t>
  </si>
  <si>
    <t>ceramiczne</t>
  </si>
  <si>
    <t>szkielet.</t>
  </si>
  <si>
    <t>DO WYKONANIA</t>
  </si>
  <si>
    <t>KONTROLA</t>
  </si>
  <si>
    <t>X</t>
  </si>
  <si>
    <t>murowany z el. żelbet.</t>
  </si>
  <si>
    <t>Katedra i Zakład Bromatologii - zaklad transportu i stolarnia</t>
  </si>
  <si>
    <t>Budynek Dydaktyczny</t>
  </si>
  <si>
    <t>ul. Parkowa 2, 60-775 Poznań</t>
  </si>
  <si>
    <t>Stropodach żelbetowy, kryty papą</t>
  </si>
  <si>
    <t>murowana</t>
  </si>
  <si>
    <t>Budynek Dąbrowskiego 79</t>
  </si>
  <si>
    <t>ul. Dąbrowskiego 79, Poznań</t>
  </si>
  <si>
    <t>żelnbetowe</t>
  </si>
  <si>
    <t>Rokietnicka 2, 60-807 P-ń</t>
  </si>
  <si>
    <t xml:space="preserve">                                        Obiekty UMP</t>
  </si>
  <si>
    <t xml:space="preserve">    X</t>
  </si>
  <si>
    <t xml:space="preserve">ROCZNA
do
 30.11.2022 </t>
  </si>
  <si>
    <t>1/2 ROCZNA
do
 31.05.2022</t>
  </si>
  <si>
    <t>5-LETNIA do załącznik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</si>
</sst>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i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7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rgb="FF000000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 style="hair">
        <color indexed="64"/>
      </diagonal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4" fontId="14" fillId="0" borderId="5" xfId="1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left" vertical="center" wrapText="1"/>
    </xf>
    <xf numFmtId="2" fontId="12" fillId="0" borderId="1" xfId="2" applyNumberFormat="1" applyFont="1" applyFill="1" applyBorder="1" applyAlignment="1">
      <alignment horizontal="left" vertical="center" wrapText="1"/>
    </xf>
    <xf numFmtId="2" fontId="12" fillId="0" borderId="3" xfId="2" applyNumberFormat="1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44" fontId="14" fillId="0" borderId="10" xfId="1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44" fontId="14" fillId="0" borderId="13" xfId="1" applyFont="1" applyFill="1" applyBorder="1" applyAlignment="1">
      <alignment vertical="center" wrapText="1"/>
    </xf>
    <xf numFmtId="2" fontId="10" fillId="0" borderId="1" xfId="2" applyNumberFormat="1" applyFont="1" applyFill="1" applyBorder="1" applyAlignment="1">
      <alignment horizontal="left" vertical="center" wrapText="1"/>
    </xf>
    <xf numFmtId="2" fontId="10" fillId="0" borderId="3" xfId="2" applyNumberFormat="1" applyFont="1" applyFill="1" applyBorder="1" applyAlignment="1">
      <alignment horizontal="left" vertical="center" wrapText="1"/>
    </xf>
    <xf numFmtId="4" fontId="10" fillId="0" borderId="1" xfId="2" quotePrefix="1" applyNumberFormat="1" applyFont="1" applyFill="1" applyBorder="1" applyAlignment="1">
      <alignment horizontal="right" vertical="center" wrapText="1"/>
    </xf>
    <xf numFmtId="4" fontId="11" fillId="0" borderId="1" xfId="2" applyNumberFormat="1" applyFont="1" applyFill="1" applyBorder="1" applyAlignment="1">
      <alignment horizontal="right" vertical="center" wrapText="1"/>
    </xf>
    <xf numFmtId="4" fontId="10" fillId="0" borderId="1" xfId="2" applyNumberFormat="1" applyFont="1" applyFill="1" applyBorder="1" applyAlignment="1">
      <alignment horizontal="right" vertical="center" wrapText="1"/>
    </xf>
    <xf numFmtId="4" fontId="18" fillId="0" borderId="1" xfId="3" applyNumberFormat="1" applyFont="1" applyFill="1" applyBorder="1" applyAlignment="1">
      <alignment horizontal="right" vertical="center" wrapText="1"/>
    </xf>
    <xf numFmtId="4" fontId="16" fillId="0" borderId="1" xfId="3" applyNumberFormat="1" applyFont="1" applyFill="1" applyBorder="1" applyAlignment="1">
      <alignment horizontal="right" vertical="center" wrapText="1"/>
    </xf>
    <xf numFmtId="2" fontId="18" fillId="0" borderId="1" xfId="3" applyNumberFormat="1" applyFont="1" applyFill="1" applyBorder="1" applyAlignment="1">
      <alignment horizontal="left" vertical="center" wrapText="1"/>
    </xf>
    <xf numFmtId="2" fontId="18" fillId="0" borderId="3" xfId="3" applyNumberFormat="1" applyFont="1" applyFill="1" applyBorder="1" applyAlignment="1">
      <alignment horizontal="left" vertical="center" wrapText="1"/>
    </xf>
    <xf numFmtId="4" fontId="11" fillId="0" borderId="1" xfId="2" quotePrefix="1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2" fillId="0" borderId="3" xfId="2" applyNumberFormat="1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16" fontId="12" fillId="0" borderId="3" xfId="2" applyNumberFormat="1" applyFont="1" applyFill="1" applyBorder="1" applyAlignment="1">
      <alignment horizontal="left" vertical="center" wrapText="1"/>
    </xf>
    <xf numFmtId="4" fontId="10" fillId="0" borderId="7" xfId="2" applyNumberFormat="1" applyFont="1" applyFill="1" applyBorder="1" applyAlignment="1">
      <alignment horizontal="right" vertical="center" wrapText="1"/>
    </xf>
    <xf numFmtId="0" fontId="17" fillId="0" borderId="3" xfId="3" applyNumberFormat="1" applyFont="1" applyFill="1" applyBorder="1" applyAlignment="1">
      <alignment horizontal="left" vertical="center" wrapText="1"/>
    </xf>
    <xf numFmtId="4" fontId="18" fillId="0" borderId="7" xfId="3" quotePrefix="1" applyNumberFormat="1" applyFont="1" applyFill="1" applyBorder="1" applyAlignment="1">
      <alignment horizontal="right" vertical="center" wrapText="1"/>
    </xf>
    <xf numFmtId="4" fontId="18" fillId="0" borderId="7" xfId="3" applyNumberFormat="1" applyFont="1" applyFill="1" applyBorder="1" applyAlignment="1">
      <alignment horizontal="right" vertical="center" wrapText="1"/>
    </xf>
    <xf numFmtId="4" fontId="10" fillId="0" borderId="7" xfId="2" quotePrefix="1" applyNumberFormat="1" applyFont="1" applyFill="1" applyBorder="1" applyAlignment="1">
      <alignment horizontal="righ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8" fillId="0" borderId="3" xfId="3" applyNumberFormat="1" applyFont="1" applyFill="1" applyBorder="1" applyAlignment="1">
      <alignment horizontal="left" vertical="center" wrapText="1"/>
    </xf>
    <xf numFmtId="2" fontId="12" fillId="0" borderId="1" xfId="2" applyNumberFormat="1" applyFont="1" applyFill="1" applyBorder="1" applyAlignment="1">
      <alignment horizontal="right" vertical="center" wrapText="1"/>
    </xf>
    <xf numFmtId="0" fontId="12" fillId="0" borderId="1" xfId="2" applyNumberFormat="1" applyFont="1" applyFill="1" applyBorder="1" applyAlignment="1">
      <alignment horizontal="right" vertical="center" wrapText="1"/>
    </xf>
    <xf numFmtId="0" fontId="17" fillId="0" borderId="1" xfId="3" applyNumberFormat="1" applyFont="1" applyFill="1" applyBorder="1" applyAlignment="1">
      <alignment horizontal="right" vertical="center" wrapText="1"/>
    </xf>
    <xf numFmtId="2" fontId="17" fillId="0" borderId="1" xfId="3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wrapText="1"/>
    </xf>
    <xf numFmtId="2" fontId="12" fillId="0" borderId="12" xfId="2" applyNumberFormat="1" applyFont="1" applyFill="1" applyBorder="1" applyAlignment="1">
      <alignment horizontal="right" vertical="center" wrapText="1"/>
    </xf>
    <xf numFmtId="0" fontId="20" fillId="0" borderId="1" xfId="2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44" fontId="8" fillId="0" borderId="0" xfId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4" fontId="15" fillId="0" borderId="1" xfId="2" quotePrefix="1" applyNumberFormat="1" applyFont="1" applyFill="1" applyBorder="1" applyAlignment="1">
      <alignment horizontal="right" vertical="center" wrapText="1"/>
    </xf>
    <xf numFmtId="4" fontId="15" fillId="0" borderId="7" xfId="2" applyNumberFormat="1" applyFont="1" applyFill="1" applyBorder="1" applyAlignment="1">
      <alignment horizontal="right" vertical="center" wrapText="1"/>
    </xf>
    <xf numFmtId="4" fontId="15" fillId="0" borderId="1" xfId="2" applyNumberFormat="1" applyFont="1" applyFill="1" applyBorder="1" applyAlignment="1">
      <alignment horizontal="right" vertical="center" wrapText="1"/>
    </xf>
    <xf numFmtId="4" fontId="13" fillId="0" borderId="1" xfId="2" quotePrefix="1" applyNumberFormat="1" applyFont="1" applyFill="1" applyBorder="1" applyAlignment="1">
      <alignment horizontal="right" vertical="center" wrapText="1"/>
    </xf>
    <xf numFmtId="4" fontId="15" fillId="0" borderId="9" xfId="2" quotePrefix="1" applyNumberFormat="1" applyFont="1" applyFill="1" applyBorder="1" applyAlignment="1">
      <alignment horizontal="right" vertical="center" wrapText="1"/>
    </xf>
    <xf numFmtId="4" fontId="11" fillId="0" borderId="17" xfId="2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13" fillId="0" borderId="12" xfId="2" quotePrefix="1" applyNumberFormat="1" applyFont="1" applyFill="1" applyBorder="1" applyAlignment="1">
      <alignment horizontal="right" vertical="center" wrapText="1"/>
    </xf>
    <xf numFmtId="4" fontId="13" fillId="0" borderId="7" xfId="2" quotePrefix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wrapText="1"/>
    </xf>
    <xf numFmtId="44" fontId="8" fillId="0" borderId="5" xfId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4" fontId="12" fillId="0" borderId="1" xfId="2" quotePrefix="1" applyNumberFormat="1" applyFont="1" applyFill="1" applyBorder="1" applyAlignment="1">
      <alignment horizontal="right" vertical="center" wrapText="1"/>
    </xf>
    <xf numFmtId="4" fontId="12" fillId="0" borderId="7" xfId="2" applyNumberFormat="1" applyFont="1" applyFill="1" applyBorder="1" applyAlignment="1">
      <alignment horizontal="right" vertical="center" wrapText="1"/>
    </xf>
    <xf numFmtId="4" fontId="13" fillId="0" borderId="7" xfId="2" applyNumberFormat="1" applyFont="1" applyFill="1" applyBorder="1" applyAlignment="1">
      <alignment horizontal="right" vertical="center" wrapText="1"/>
    </xf>
    <xf numFmtId="0" fontId="8" fillId="0" borderId="1" xfId="0" quotePrefix="1" applyFont="1" applyBorder="1" applyAlignment="1">
      <alignment horizontal="right" vertical="center" wrapText="1"/>
    </xf>
    <xf numFmtId="4" fontId="15" fillId="0" borderId="1" xfId="2" quotePrefix="1" applyNumberFormat="1" applyFont="1" applyFill="1" applyBorder="1" applyAlignment="1">
      <alignment vertical="center" wrapText="1"/>
    </xf>
    <xf numFmtId="4" fontId="15" fillId="0" borderId="16" xfId="2" applyNumberFormat="1" applyFont="1" applyFill="1" applyBorder="1" applyAlignment="1">
      <alignment vertical="center" wrapText="1"/>
    </xf>
    <xf numFmtId="4" fontId="15" fillId="0" borderId="9" xfId="2" quotePrefix="1" applyNumberFormat="1" applyFont="1" applyFill="1" applyBorder="1" applyAlignment="1">
      <alignment vertical="center" wrapText="1"/>
    </xf>
    <xf numFmtId="4" fontId="15" fillId="0" borderId="7" xfId="2" quotePrefix="1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wrapText="1"/>
    </xf>
    <xf numFmtId="2" fontId="6" fillId="0" borderId="2" xfId="0" applyNumberFormat="1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wrapText="1"/>
    </xf>
    <xf numFmtId="2" fontId="6" fillId="0" borderId="2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4" fontId="10" fillId="0" borderId="1" xfId="2" quotePrefix="1" applyNumberFormat="1" applyFont="1" applyFill="1" applyBorder="1" applyAlignment="1">
      <alignment horizontal="center" vertical="center" wrapText="1"/>
    </xf>
    <xf numFmtId="2" fontId="17" fillId="0" borderId="1" xfId="3" applyNumberFormat="1" applyFont="1" applyFill="1" applyBorder="1" applyAlignment="1">
      <alignment horizontal="left" vertical="center" wrapText="1"/>
    </xf>
    <xf numFmtId="2" fontId="12" fillId="0" borderId="1" xfId="2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4" fontId="20" fillId="0" borderId="1" xfId="2" quotePrefix="1" applyNumberFormat="1" applyFont="1" applyFill="1" applyBorder="1" applyAlignment="1">
      <alignment horizontal="righ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2" fontId="12" fillId="0" borderId="6" xfId="2" applyNumberFormat="1" applyFont="1" applyFill="1" applyBorder="1" applyAlignment="1">
      <alignment horizontal="left" vertical="center" wrapText="1"/>
    </xf>
    <xf numFmtId="2" fontId="10" fillId="0" borderId="6" xfId="2" applyNumberFormat="1" applyFont="1" applyFill="1" applyBorder="1" applyAlignment="1">
      <alignment horizontal="left" vertical="center" wrapText="1"/>
    </xf>
    <xf numFmtId="2" fontId="18" fillId="0" borderId="6" xfId="3" applyNumberFormat="1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7" fillId="0" borderId="1" xfId="3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16" fontId="12" fillId="0" borderId="1" xfId="2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2" fontId="23" fillId="0" borderId="6" xfId="2" applyNumberFormat="1" applyFont="1" applyFill="1" applyBorder="1" applyAlignment="1">
      <alignment horizontal="left" vertical="center" wrapText="1"/>
    </xf>
    <xf numFmtId="2" fontId="24" fillId="0" borderId="6" xfId="3" applyNumberFormat="1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</cellXfs>
  <cellStyles count="5">
    <cellStyle name="Normalny" xfId="0" builtinId="0"/>
    <cellStyle name="Normalny 2" xfId="2"/>
    <cellStyle name="Normalny_Arkusz1" xfId="3"/>
    <cellStyle name="Procentowy 2" xfId="4"/>
    <cellStyle name="Walutowy" xfId="1" builtinId="4"/>
  </cellStyles>
  <dxfs count="0"/>
  <tableStyles count="0" defaultTableStyle="TableStyleMedium2" defaultPivotStyle="PivotStyleMedium9"/>
  <colors>
    <mruColors>
      <color rgb="FFFCE3A6"/>
      <color rgb="FFE6E9EA"/>
      <color rgb="FFDDDDDD"/>
      <color rgb="FFEAEAEA"/>
      <color rgb="FFFF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4"/>
  <sheetViews>
    <sheetView showGridLines="0" tabSelected="1" view="pageBreakPreview" zoomScale="115" zoomScaleNormal="85" zoomScaleSheetLayoutView="115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O35" sqref="O35"/>
    </sheetView>
  </sheetViews>
  <sheetFormatPr defaultColWidth="9.140625" defaultRowHeight="11.25" outlineLevelRow="1"/>
  <cols>
    <col min="1" max="1" width="3.7109375" style="56" customWidth="1"/>
    <col min="2" max="2" width="25.7109375" style="57" customWidth="1"/>
    <col min="3" max="3" width="77.85546875" style="57" customWidth="1"/>
    <col min="4" max="4" width="8.7109375" style="58" customWidth="1"/>
    <col min="5" max="7" width="7.7109375" style="59" customWidth="1"/>
    <col min="8" max="8" width="7.7109375" style="112" customWidth="1"/>
    <col min="9" max="11" width="7.7109375" style="60" customWidth="1"/>
    <col min="12" max="12" width="8.7109375" style="60" hidden="1" customWidth="1"/>
    <col min="13" max="14" width="8.7109375" style="59" hidden="1" customWidth="1"/>
    <col min="15" max="15" width="8.7109375" style="59" customWidth="1"/>
    <col min="16" max="16" width="9.28515625" style="89" customWidth="1"/>
    <col min="17" max="17" width="8.7109375" style="56" customWidth="1"/>
    <col min="18" max="19" width="8.7109375" style="57" hidden="1" customWidth="1"/>
    <col min="20" max="20" width="12.7109375" style="57" hidden="1" customWidth="1"/>
    <col min="21" max="21" width="8.7109375" style="61" hidden="1" customWidth="1"/>
    <col min="22" max="24" width="8.7109375" style="57" hidden="1" customWidth="1"/>
    <col min="25" max="25" width="12.7109375" style="57" hidden="1" customWidth="1"/>
    <col min="26" max="26" width="8.7109375" style="61" hidden="1" customWidth="1"/>
    <col min="27" max="29" width="8.7109375" style="57" hidden="1" customWidth="1"/>
    <col min="30" max="30" width="12.7109375" style="57" hidden="1" customWidth="1"/>
    <col min="31" max="31" width="8.7109375" style="57" hidden="1" customWidth="1"/>
    <col min="32" max="32" width="10.7109375" style="61" hidden="1" customWidth="1"/>
    <col min="33" max="16384" width="9.140625" style="62"/>
  </cols>
  <sheetData>
    <row r="1" spans="1:32" s="54" customFormat="1" ht="18" customHeight="1">
      <c r="A1" s="123" t="s">
        <v>216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2"/>
      <c r="M1" s="1"/>
      <c r="N1" s="1"/>
      <c r="O1" s="128" t="s">
        <v>203</v>
      </c>
      <c r="P1" s="129"/>
      <c r="Q1" s="130"/>
      <c r="R1" s="126"/>
      <c r="S1" s="126"/>
      <c r="T1" s="126"/>
      <c r="U1" s="126"/>
      <c r="V1" s="127" t="s">
        <v>76</v>
      </c>
      <c r="W1" s="127"/>
      <c r="X1" s="127"/>
      <c r="Y1" s="127"/>
      <c r="Z1" s="127"/>
      <c r="AA1" s="119" t="s">
        <v>77</v>
      </c>
      <c r="AB1" s="119"/>
      <c r="AC1" s="119"/>
      <c r="AD1" s="119"/>
      <c r="AE1" s="119"/>
      <c r="AF1" s="119"/>
    </row>
    <row r="2" spans="1:32" s="54" customFormat="1" ht="18" customHeight="1">
      <c r="A2" s="3"/>
      <c r="B2" s="3"/>
      <c r="C2" s="3"/>
      <c r="D2" s="120" t="s">
        <v>147</v>
      </c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31" t="s">
        <v>204</v>
      </c>
      <c r="P2" s="132"/>
      <c r="Q2" s="133"/>
      <c r="R2" s="94"/>
      <c r="S2" s="94"/>
      <c r="T2" s="94"/>
      <c r="U2" s="94"/>
      <c r="V2" s="92"/>
      <c r="W2" s="92"/>
      <c r="X2" s="92"/>
      <c r="Y2" s="92"/>
      <c r="Z2" s="92"/>
      <c r="AA2" s="93"/>
      <c r="AB2" s="93"/>
      <c r="AC2" s="93"/>
      <c r="AD2" s="93"/>
      <c r="AE2" s="93"/>
      <c r="AF2" s="93"/>
    </row>
    <row r="3" spans="1:32" s="55" customFormat="1" ht="56.25" customHeight="1">
      <c r="A3" s="4" t="s">
        <v>71</v>
      </c>
      <c r="B3" s="4" t="s">
        <v>68</v>
      </c>
      <c r="C3" s="4" t="s">
        <v>69</v>
      </c>
      <c r="D3" s="2" t="s">
        <v>88</v>
      </c>
      <c r="E3" s="2" t="s">
        <v>192</v>
      </c>
      <c r="F3" s="2" t="s">
        <v>193</v>
      </c>
      <c r="G3" s="2" t="s">
        <v>79</v>
      </c>
      <c r="H3" s="35" t="s">
        <v>81</v>
      </c>
      <c r="I3" s="2" t="s">
        <v>134</v>
      </c>
      <c r="J3" s="2" t="s">
        <v>114</v>
      </c>
      <c r="K3" s="2" t="s">
        <v>115</v>
      </c>
      <c r="L3" s="2" t="s">
        <v>82</v>
      </c>
      <c r="M3" s="2" t="s">
        <v>83</v>
      </c>
      <c r="N3" s="102" t="s">
        <v>84</v>
      </c>
      <c r="O3" s="107" t="s">
        <v>219</v>
      </c>
      <c r="P3" s="107" t="s">
        <v>218</v>
      </c>
      <c r="Q3" s="107" t="s">
        <v>220</v>
      </c>
      <c r="R3" s="103" t="s">
        <v>75</v>
      </c>
      <c r="S3" s="4" t="s">
        <v>70</v>
      </c>
      <c r="T3" s="4" t="s">
        <v>72</v>
      </c>
      <c r="U3" s="9" t="s">
        <v>73</v>
      </c>
      <c r="V3" s="5" t="s">
        <v>74</v>
      </c>
      <c r="W3" s="5" t="s">
        <v>75</v>
      </c>
      <c r="X3" s="6" t="s">
        <v>70</v>
      </c>
      <c r="Y3" s="6" t="s">
        <v>72</v>
      </c>
      <c r="Z3" s="7" t="s">
        <v>73</v>
      </c>
      <c r="AA3" s="8" t="s">
        <v>74</v>
      </c>
      <c r="AB3" s="8" t="s">
        <v>75</v>
      </c>
      <c r="AC3" s="4" t="s">
        <v>70</v>
      </c>
      <c r="AD3" s="4" t="s">
        <v>72</v>
      </c>
      <c r="AE3" s="4" t="s">
        <v>78</v>
      </c>
      <c r="AF3" s="10" t="s">
        <v>73</v>
      </c>
    </row>
    <row r="5" spans="1:32" ht="29.25">
      <c r="A5" s="37" t="s">
        <v>43</v>
      </c>
      <c r="B5" s="16" t="s">
        <v>181</v>
      </c>
      <c r="C5" s="45" t="s">
        <v>96</v>
      </c>
      <c r="D5" s="36" t="s">
        <v>162</v>
      </c>
      <c r="E5" s="63">
        <v>554.1</v>
      </c>
      <c r="F5" s="64">
        <v>524</v>
      </c>
      <c r="G5" s="65">
        <v>3875</v>
      </c>
      <c r="H5" s="95">
        <v>1</v>
      </c>
      <c r="I5" s="52" t="s">
        <v>135</v>
      </c>
      <c r="J5" s="66" t="s">
        <v>99</v>
      </c>
      <c r="K5" s="47" t="s">
        <v>131</v>
      </c>
      <c r="L5" s="52" t="s">
        <v>166</v>
      </c>
      <c r="M5" s="17"/>
      <c r="N5" s="18"/>
      <c r="O5" s="104"/>
      <c r="P5" s="100"/>
      <c r="Q5" s="113" t="s">
        <v>205</v>
      </c>
      <c r="R5" s="14"/>
      <c r="S5" s="14"/>
      <c r="T5" s="14"/>
      <c r="U5" s="15"/>
      <c r="V5" s="13"/>
      <c r="W5" s="14"/>
      <c r="X5" s="14"/>
      <c r="Y5" s="14"/>
      <c r="Z5" s="15"/>
      <c r="AA5" s="13"/>
      <c r="AB5" s="14"/>
      <c r="AC5" s="14"/>
      <c r="AD5" s="14"/>
      <c r="AE5" s="14"/>
      <c r="AF5" s="15"/>
    </row>
    <row r="6" spans="1:32" ht="29.25">
      <c r="A6" s="37" t="s">
        <v>44</v>
      </c>
      <c r="B6" s="16" t="s">
        <v>182</v>
      </c>
      <c r="C6" s="45" t="s">
        <v>97</v>
      </c>
      <c r="D6" s="36" t="s">
        <v>161</v>
      </c>
      <c r="E6" s="67">
        <v>974</v>
      </c>
      <c r="F6" s="64">
        <v>562</v>
      </c>
      <c r="G6" s="65">
        <v>4159</v>
      </c>
      <c r="H6" s="95">
        <v>1</v>
      </c>
      <c r="I6" s="52" t="s">
        <v>135</v>
      </c>
      <c r="J6" s="66" t="s">
        <v>99</v>
      </c>
      <c r="K6" s="47" t="s">
        <v>131</v>
      </c>
      <c r="L6" s="52" t="s">
        <v>166</v>
      </c>
      <c r="M6" s="17"/>
      <c r="N6" s="18"/>
      <c r="O6" s="104"/>
      <c r="P6" s="100"/>
      <c r="Q6" s="113" t="s">
        <v>205</v>
      </c>
      <c r="R6" s="14"/>
      <c r="S6" s="14"/>
      <c r="T6" s="14"/>
      <c r="U6" s="15"/>
      <c r="V6" s="13"/>
      <c r="W6" s="14"/>
      <c r="X6" s="14"/>
      <c r="Y6" s="14"/>
      <c r="Z6" s="15"/>
      <c r="AA6" s="13"/>
      <c r="AB6" s="14"/>
      <c r="AC6" s="14"/>
      <c r="AD6" s="14"/>
      <c r="AE6" s="14"/>
      <c r="AF6" s="15"/>
    </row>
    <row r="7" spans="1:32" ht="29.25">
      <c r="A7" s="37" t="s">
        <v>45</v>
      </c>
      <c r="B7" s="16" t="s">
        <v>1</v>
      </c>
      <c r="C7" s="38" t="s">
        <v>2</v>
      </c>
      <c r="D7" s="36" t="s">
        <v>163</v>
      </c>
      <c r="E7" s="68">
        <v>5225</v>
      </c>
      <c r="F7" s="40">
        <v>29371.84</v>
      </c>
      <c r="G7" s="29">
        <v>93989.88</v>
      </c>
      <c r="H7" s="95" t="s">
        <v>155</v>
      </c>
      <c r="I7" s="47" t="s">
        <v>141</v>
      </c>
      <c r="J7" s="47" t="s">
        <v>123</v>
      </c>
      <c r="K7" s="47" t="s">
        <v>129</v>
      </c>
      <c r="L7" s="47" t="s">
        <v>85</v>
      </c>
      <c r="M7" s="17" t="s">
        <v>86</v>
      </c>
      <c r="N7" s="18" t="s">
        <v>87</v>
      </c>
      <c r="O7" s="115" t="s">
        <v>205</v>
      </c>
      <c r="P7" s="114" t="s">
        <v>205</v>
      </c>
      <c r="Q7" s="113"/>
      <c r="R7" s="14"/>
      <c r="S7" s="14"/>
      <c r="T7" s="14"/>
      <c r="U7" s="15"/>
      <c r="V7" s="13"/>
      <c r="W7" s="14"/>
      <c r="X7" s="14"/>
      <c r="Y7" s="14"/>
      <c r="Z7" s="15"/>
      <c r="AA7" s="13"/>
      <c r="AB7" s="14"/>
      <c r="AC7" s="14"/>
      <c r="AD7" s="14"/>
      <c r="AE7" s="14"/>
      <c r="AF7" s="15"/>
    </row>
    <row r="8" spans="1:32">
      <c r="A8" s="69"/>
      <c r="B8" s="45" t="s">
        <v>191</v>
      </c>
      <c r="C8" s="45" t="s">
        <v>89</v>
      </c>
      <c r="D8" s="36" t="s">
        <v>130</v>
      </c>
      <c r="E8" s="70" t="s">
        <v>99</v>
      </c>
      <c r="F8" s="71" t="s">
        <v>99</v>
      </c>
      <c r="G8" s="66" t="s">
        <v>99</v>
      </c>
      <c r="H8" s="95" t="s">
        <v>130</v>
      </c>
      <c r="I8" s="47"/>
      <c r="J8" s="47" t="s">
        <v>123</v>
      </c>
      <c r="K8" s="47" t="s">
        <v>129</v>
      </c>
      <c r="L8" s="47"/>
      <c r="M8" s="17"/>
      <c r="N8" s="18"/>
      <c r="O8" s="104"/>
      <c r="P8" s="90"/>
      <c r="Q8" s="96"/>
      <c r="R8" s="14"/>
      <c r="S8" s="14"/>
      <c r="T8" s="14"/>
      <c r="U8" s="15"/>
      <c r="V8" s="13"/>
      <c r="W8" s="14"/>
      <c r="X8" s="14"/>
      <c r="Y8" s="14"/>
      <c r="Z8" s="15"/>
      <c r="AA8" s="13"/>
      <c r="AB8" s="14"/>
      <c r="AC8" s="14"/>
      <c r="AD8" s="14"/>
      <c r="AE8" s="14"/>
      <c r="AF8" s="15"/>
    </row>
    <row r="9" spans="1:32">
      <c r="A9" s="69"/>
      <c r="B9" s="36" t="s">
        <v>130</v>
      </c>
      <c r="C9" s="45" t="s">
        <v>91</v>
      </c>
      <c r="D9" s="36" t="s">
        <v>130</v>
      </c>
      <c r="E9" s="66" t="s">
        <v>99</v>
      </c>
      <c r="F9" s="71" t="s">
        <v>99</v>
      </c>
      <c r="G9" s="66" t="s">
        <v>99</v>
      </c>
      <c r="H9" s="95" t="s">
        <v>130</v>
      </c>
      <c r="I9" s="47"/>
      <c r="J9" s="47" t="s">
        <v>123</v>
      </c>
      <c r="K9" s="47" t="s">
        <v>129</v>
      </c>
      <c r="L9" s="47"/>
      <c r="M9" s="17"/>
      <c r="N9" s="18"/>
      <c r="O9" s="104"/>
      <c r="P9" s="90"/>
      <c r="Q9" s="96"/>
      <c r="R9" s="14"/>
      <c r="S9" s="14"/>
      <c r="T9" s="14"/>
      <c r="U9" s="15"/>
      <c r="V9" s="13"/>
      <c r="W9" s="14"/>
      <c r="X9" s="14"/>
      <c r="Y9" s="14"/>
      <c r="Z9" s="15"/>
      <c r="AA9" s="13"/>
      <c r="AB9" s="14"/>
      <c r="AC9" s="14"/>
      <c r="AD9" s="14"/>
      <c r="AE9" s="14"/>
      <c r="AF9" s="15"/>
    </row>
    <row r="10" spans="1:32">
      <c r="A10" s="69"/>
      <c r="B10" s="36" t="s">
        <v>130</v>
      </c>
      <c r="C10" s="45" t="s">
        <v>90</v>
      </c>
      <c r="D10" s="36" t="s">
        <v>130</v>
      </c>
      <c r="E10" s="66" t="s">
        <v>99</v>
      </c>
      <c r="F10" s="71" t="s">
        <v>99</v>
      </c>
      <c r="G10" s="66" t="s">
        <v>99</v>
      </c>
      <c r="H10" s="95" t="s">
        <v>130</v>
      </c>
      <c r="I10" s="47"/>
      <c r="J10" s="47" t="s">
        <v>123</v>
      </c>
      <c r="K10" s="47" t="s">
        <v>129</v>
      </c>
      <c r="L10" s="47"/>
      <c r="M10" s="17"/>
      <c r="N10" s="18"/>
      <c r="O10" s="104"/>
      <c r="P10" s="90"/>
      <c r="Q10" s="96"/>
      <c r="R10" s="14"/>
      <c r="S10" s="14"/>
      <c r="T10" s="14"/>
      <c r="U10" s="15"/>
      <c r="V10" s="13"/>
      <c r="W10" s="14"/>
      <c r="X10" s="14"/>
      <c r="Y10" s="14"/>
      <c r="Z10" s="15"/>
      <c r="AA10" s="13"/>
      <c r="AB10" s="14"/>
      <c r="AC10" s="14"/>
      <c r="AD10" s="14"/>
      <c r="AE10" s="14"/>
      <c r="AF10" s="15"/>
    </row>
    <row r="11" spans="1:32">
      <c r="A11" s="69"/>
      <c r="B11" s="36" t="s">
        <v>130</v>
      </c>
      <c r="C11" s="45" t="s">
        <v>92</v>
      </c>
      <c r="D11" s="36" t="s">
        <v>130</v>
      </c>
      <c r="E11" s="66" t="s">
        <v>99</v>
      </c>
      <c r="F11" s="71" t="s">
        <v>99</v>
      </c>
      <c r="G11" s="66" t="s">
        <v>99</v>
      </c>
      <c r="H11" s="95" t="s">
        <v>130</v>
      </c>
      <c r="I11" s="47"/>
      <c r="J11" s="47" t="s">
        <v>123</v>
      </c>
      <c r="K11" s="47" t="s">
        <v>129</v>
      </c>
      <c r="L11" s="47"/>
      <c r="M11" s="17"/>
      <c r="N11" s="18"/>
      <c r="O11" s="104"/>
      <c r="P11" s="90"/>
      <c r="Q11" s="96"/>
      <c r="R11" s="14"/>
      <c r="S11" s="14"/>
      <c r="T11" s="14"/>
      <c r="U11" s="15"/>
      <c r="V11" s="13"/>
      <c r="W11" s="14"/>
      <c r="X11" s="14"/>
      <c r="Y11" s="14"/>
      <c r="Z11" s="15"/>
      <c r="AA11" s="13"/>
      <c r="AB11" s="14"/>
      <c r="AC11" s="14"/>
      <c r="AD11" s="14"/>
      <c r="AE11" s="14"/>
      <c r="AF11" s="15"/>
    </row>
    <row r="12" spans="1:32">
      <c r="A12" s="69"/>
      <c r="B12" s="36" t="s">
        <v>130</v>
      </c>
      <c r="C12" s="45" t="s">
        <v>93</v>
      </c>
      <c r="D12" s="36" t="s">
        <v>130</v>
      </c>
      <c r="E12" s="66" t="s">
        <v>99</v>
      </c>
      <c r="F12" s="71" t="s">
        <v>99</v>
      </c>
      <c r="G12" s="66" t="s">
        <v>99</v>
      </c>
      <c r="H12" s="95" t="s">
        <v>130</v>
      </c>
      <c r="I12" s="47"/>
      <c r="J12" s="47" t="s">
        <v>123</v>
      </c>
      <c r="K12" s="47" t="s">
        <v>129</v>
      </c>
      <c r="L12" s="47"/>
      <c r="M12" s="17"/>
      <c r="N12" s="18"/>
      <c r="O12" s="104"/>
      <c r="P12" s="90"/>
      <c r="Q12" s="96"/>
      <c r="R12" s="20"/>
      <c r="S12" s="20"/>
      <c r="T12" s="20"/>
      <c r="U12" s="21"/>
      <c r="V12" s="19"/>
      <c r="W12" s="20"/>
      <c r="X12" s="20"/>
      <c r="Y12" s="20"/>
      <c r="Z12" s="21"/>
      <c r="AA12" s="19"/>
      <c r="AB12" s="20"/>
      <c r="AC12" s="20"/>
      <c r="AD12" s="20"/>
      <c r="AE12" s="20"/>
      <c r="AF12" s="15"/>
    </row>
    <row r="13" spans="1:32" ht="19.5">
      <c r="A13" s="37" t="s">
        <v>46</v>
      </c>
      <c r="B13" s="16" t="s">
        <v>3</v>
      </c>
      <c r="C13" s="38" t="s">
        <v>4</v>
      </c>
      <c r="D13" s="36" t="s">
        <v>95</v>
      </c>
      <c r="E13" s="34">
        <v>242.23</v>
      </c>
      <c r="F13" s="40">
        <v>955</v>
      </c>
      <c r="G13" s="27">
        <v>5921</v>
      </c>
      <c r="H13" s="95" t="s">
        <v>156</v>
      </c>
      <c r="I13" s="47" t="s">
        <v>135</v>
      </c>
      <c r="J13" s="47" t="s">
        <v>118</v>
      </c>
      <c r="K13" s="47" t="s">
        <v>132</v>
      </c>
      <c r="L13" s="47"/>
      <c r="M13" s="25"/>
      <c r="N13" s="26"/>
      <c r="O13" s="105"/>
      <c r="P13" s="100"/>
      <c r="Q13" s="113" t="s">
        <v>205</v>
      </c>
      <c r="R13" s="23"/>
      <c r="S13" s="23"/>
      <c r="T13" s="23"/>
      <c r="U13" s="24"/>
      <c r="V13" s="22"/>
      <c r="W13" s="23"/>
      <c r="X13" s="23"/>
      <c r="Y13" s="23"/>
      <c r="Z13" s="24"/>
      <c r="AA13" s="22"/>
      <c r="AB13" s="23"/>
      <c r="AC13" s="23"/>
      <c r="AD13" s="23"/>
      <c r="AE13" s="23"/>
      <c r="AF13" s="15"/>
    </row>
    <row r="14" spans="1:32" ht="19.5">
      <c r="A14" s="37" t="s">
        <v>47</v>
      </c>
      <c r="B14" s="16" t="s">
        <v>5</v>
      </c>
      <c r="C14" s="53" t="s">
        <v>183</v>
      </c>
      <c r="D14" s="39" t="s">
        <v>94</v>
      </c>
      <c r="E14" s="34">
        <v>1136</v>
      </c>
      <c r="F14" s="40">
        <v>1354</v>
      </c>
      <c r="G14" s="27">
        <v>10282</v>
      </c>
      <c r="H14" s="95">
        <v>1</v>
      </c>
      <c r="I14" s="47" t="s">
        <v>135</v>
      </c>
      <c r="J14" s="47" t="s">
        <v>123</v>
      </c>
      <c r="K14" s="47" t="s">
        <v>124</v>
      </c>
      <c r="L14" s="47"/>
      <c r="M14" s="25"/>
      <c r="N14" s="26"/>
      <c r="O14" s="105"/>
      <c r="P14" s="100"/>
      <c r="Q14" s="113" t="s">
        <v>205</v>
      </c>
      <c r="R14" s="72"/>
      <c r="S14" s="72"/>
      <c r="T14" s="72"/>
      <c r="U14" s="73"/>
      <c r="V14" s="74"/>
      <c r="W14" s="72"/>
      <c r="X14" s="72"/>
      <c r="Y14" s="72"/>
      <c r="Z14" s="73"/>
      <c r="AA14" s="74"/>
      <c r="AB14" s="72"/>
      <c r="AC14" s="72"/>
      <c r="AD14" s="72"/>
      <c r="AE14" s="72"/>
      <c r="AF14" s="73"/>
    </row>
    <row r="15" spans="1:32" ht="19.5">
      <c r="A15" s="37" t="s">
        <v>48</v>
      </c>
      <c r="B15" s="16" t="s">
        <v>5</v>
      </c>
      <c r="C15" s="38" t="s">
        <v>174</v>
      </c>
      <c r="D15" s="39" t="s">
        <v>175</v>
      </c>
      <c r="E15" s="34">
        <v>200</v>
      </c>
      <c r="F15" s="40">
        <v>59</v>
      </c>
      <c r="G15" s="27" t="s">
        <v>99</v>
      </c>
      <c r="H15" s="95">
        <v>1</v>
      </c>
      <c r="I15" s="47" t="s">
        <v>135</v>
      </c>
      <c r="J15" s="27" t="s">
        <v>99</v>
      </c>
      <c r="K15" s="27" t="s">
        <v>99</v>
      </c>
      <c r="L15" s="48" t="s">
        <v>166</v>
      </c>
      <c r="M15" s="25"/>
      <c r="N15" s="26"/>
      <c r="O15" s="105"/>
      <c r="P15" s="105"/>
      <c r="Q15" s="116" t="s">
        <v>217</v>
      </c>
      <c r="R15" s="72"/>
      <c r="S15" s="72"/>
      <c r="T15" s="72"/>
      <c r="U15" s="73"/>
      <c r="V15" s="74"/>
      <c r="W15" s="72"/>
      <c r="X15" s="72"/>
      <c r="Y15" s="72"/>
      <c r="Z15" s="73"/>
      <c r="AA15" s="74"/>
      <c r="AB15" s="72"/>
      <c r="AC15" s="72"/>
      <c r="AD15" s="72"/>
      <c r="AE15" s="72"/>
      <c r="AF15" s="73"/>
    </row>
    <row r="16" spans="1:32" ht="19.5">
      <c r="A16" s="37" t="s">
        <v>49</v>
      </c>
      <c r="B16" s="16" t="s">
        <v>6</v>
      </c>
      <c r="C16" s="38" t="s">
        <v>194</v>
      </c>
      <c r="D16" s="36" t="s">
        <v>98</v>
      </c>
      <c r="E16" s="97" t="s">
        <v>196</v>
      </c>
      <c r="F16" s="40">
        <v>4637</v>
      </c>
      <c r="G16" s="27" t="s">
        <v>99</v>
      </c>
      <c r="H16" s="95" t="s">
        <v>168</v>
      </c>
      <c r="I16" s="47"/>
      <c r="J16" s="47" t="s">
        <v>116</v>
      </c>
      <c r="K16" s="47" t="s">
        <v>117</v>
      </c>
      <c r="L16" s="47"/>
      <c r="M16" s="25"/>
      <c r="N16" s="26"/>
      <c r="O16" s="105"/>
      <c r="P16" s="100"/>
      <c r="Q16" s="113" t="s">
        <v>205</v>
      </c>
      <c r="R16" s="72"/>
      <c r="S16" s="72"/>
      <c r="T16" s="14"/>
      <c r="U16" s="73"/>
      <c r="V16" s="74"/>
      <c r="W16" s="72"/>
      <c r="X16" s="72"/>
      <c r="Y16" s="14"/>
      <c r="Z16" s="73"/>
      <c r="AA16" s="74"/>
      <c r="AB16" s="72"/>
      <c r="AC16" s="72"/>
      <c r="AD16" s="72"/>
      <c r="AE16" s="72"/>
      <c r="AF16" s="73"/>
    </row>
    <row r="17" spans="1:32" ht="19.5">
      <c r="A17" s="37" t="s">
        <v>50</v>
      </c>
      <c r="B17" s="16" t="s">
        <v>7</v>
      </c>
      <c r="C17" s="38" t="s">
        <v>207</v>
      </c>
      <c r="D17" s="36" t="s">
        <v>106</v>
      </c>
      <c r="E17" s="28">
        <v>263</v>
      </c>
      <c r="F17" s="40">
        <v>450</v>
      </c>
      <c r="G17" s="29">
        <v>2716</v>
      </c>
      <c r="H17" s="95" t="s">
        <v>133</v>
      </c>
      <c r="I17" s="47" t="s">
        <v>135</v>
      </c>
      <c r="J17" s="47"/>
      <c r="K17" s="47"/>
      <c r="L17" s="47" t="s">
        <v>166</v>
      </c>
      <c r="M17" s="25"/>
      <c r="N17" s="26"/>
      <c r="O17" s="105"/>
      <c r="P17" s="100"/>
      <c r="Q17" s="113" t="s">
        <v>205</v>
      </c>
      <c r="R17" s="72"/>
      <c r="S17" s="72"/>
      <c r="T17" s="72"/>
      <c r="U17" s="73"/>
      <c r="V17" s="74"/>
      <c r="W17" s="72"/>
      <c r="X17" s="72"/>
      <c r="Y17" s="72"/>
      <c r="Z17" s="73"/>
      <c r="AA17" s="74"/>
      <c r="AB17" s="72"/>
      <c r="AC17" s="72"/>
      <c r="AD17" s="72"/>
      <c r="AE17" s="72"/>
      <c r="AF17" s="73"/>
    </row>
    <row r="18" spans="1:32" ht="19.5" hidden="1">
      <c r="A18" s="37" t="s">
        <v>51</v>
      </c>
      <c r="B18" s="16"/>
      <c r="C18" s="45" t="s">
        <v>179</v>
      </c>
      <c r="D18" s="36" t="s">
        <v>106</v>
      </c>
      <c r="E18" s="75">
        <v>27.34</v>
      </c>
      <c r="F18" s="76">
        <v>19.47</v>
      </c>
      <c r="G18" s="75">
        <v>71.099999999999994</v>
      </c>
      <c r="H18" s="95">
        <v>1</v>
      </c>
      <c r="I18" s="47"/>
      <c r="J18" s="47"/>
      <c r="K18" s="47" t="s">
        <v>125</v>
      </c>
      <c r="L18" s="47" t="s">
        <v>166</v>
      </c>
      <c r="M18" s="17"/>
      <c r="N18" s="18"/>
      <c r="O18" s="104"/>
      <c r="P18" s="100" t="s">
        <v>205</v>
      </c>
      <c r="Q18" s="96"/>
      <c r="R18" s="14"/>
      <c r="S18" s="14"/>
      <c r="T18" s="14"/>
      <c r="U18" s="15"/>
      <c r="V18" s="13"/>
      <c r="W18" s="14"/>
      <c r="X18" s="14"/>
      <c r="Y18" s="14"/>
      <c r="Z18" s="15"/>
      <c r="AA18" s="13"/>
      <c r="AB18" s="14"/>
      <c r="AC18" s="14"/>
      <c r="AD18" s="14"/>
      <c r="AE18" s="14"/>
      <c r="AF18" s="15"/>
    </row>
    <row r="19" spans="1:32" ht="19.5">
      <c r="A19" s="37" t="s">
        <v>51</v>
      </c>
      <c r="B19" s="16" t="s">
        <v>8</v>
      </c>
      <c r="C19" s="38" t="s">
        <v>195</v>
      </c>
      <c r="D19" s="36" t="s">
        <v>105</v>
      </c>
      <c r="E19" s="28">
        <v>699</v>
      </c>
      <c r="F19" s="40">
        <v>1838</v>
      </c>
      <c r="G19" s="29">
        <v>8998</v>
      </c>
      <c r="H19" s="95" t="s">
        <v>170</v>
      </c>
      <c r="I19" s="47" t="s">
        <v>135</v>
      </c>
      <c r="J19" s="47" t="s">
        <v>118</v>
      </c>
      <c r="K19" s="47" t="s">
        <v>132</v>
      </c>
      <c r="L19" s="47" t="s">
        <v>166</v>
      </c>
      <c r="M19" s="25"/>
      <c r="N19" s="26"/>
      <c r="O19" s="105"/>
      <c r="P19" s="100"/>
      <c r="Q19" s="113" t="s">
        <v>205</v>
      </c>
      <c r="R19" s="72"/>
      <c r="S19" s="72"/>
      <c r="T19" s="72"/>
      <c r="U19" s="73"/>
      <c r="V19" s="74"/>
      <c r="W19" s="72"/>
      <c r="X19" s="72"/>
      <c r="Y19" s="72"/>
      <c r="Z19" s="73"/>
      <c r="AA19" s="74"/>
      <c r="AB19" s="72"/>
      <c r="AC19" s="72"/>
      <c r="AD19" s="72"/>
      <c r="AE19" s="72"/>
      <c r="AF19" s="73"/>
    </row>
    <row r="20" spans="1:32" ht="29.25">
      <c r="A20" s="37" t="s">
        <v>52</v>
      </c>
      <c r="B20" s="16" t="s">
        <v>9</v>
      </c>
      <c r="C20" s="38" t="s">
        <v>10</v>
      </c>
      <c r="D20" s="36" t="s">
        <v>104</v>
      </c>
      <c r="E20" s="28">
        <v>292.83999999999997</v>
      </c>
      <c r="F20" s="40">
        <v>679</v>
      </c>
      <c r="G20" s="29">
        <v>3251</v>
      </c>
      <c r="H20" s="95">
        <v>3</v>
      </c>
      <c r="I20" s="47" t="s">
        <v>135</v>
      </c>
      <c r="J20" s="47" t="s">
        <v>165</v>
      </c>
      <c r="K20" s="47" t="s">
        <v>189</v>
      </c>
      <c r="L20" s="48">
        <v>1978</v>
      </c>
      <c r="M20" s="25"/>
      <c r="N20" s="26"/>
      <c r="O20" s="105"/>
      <c r="P20" s="100"/>
      <c r="Q20" s="113" t="s">
        <v>205</v>
      </c>
      <c r="R20" s="72"/>
      <c r="S20" s="72"/>
      <c r="T20" s="72"/>
      <c r="U20" s="73"/>
      <c r="V20" s="74"/>
      <c r="W20" s="72"/>
      <c r="X20" s="72"/>
      <c r="Y20" s="72"/>
      <c r="Z20" s="73"/>
      <c r="AA20" s="74"/>
      <c r="AB20" s="72"/>
      <c r="AC20" s="72"/>
      <c r="AD20" s="72"/>
      <c r="AE20" s="72"/>
      <c r="AF20" s="73"/>
    </row>
    <row r="21" spans="1:32" ht="29.25">
      <c r="A21" s="37" t="s">
        <v>53</v>
      </c>
      <c r="B21" s="16" t="s">
        <v>215</v>
      </c>
      <c r="C21" s="38" t="s">
        <v>176</v>
      </c>
      <c r="D21" s="41" t="s">
        <v>177</v>
      </c>
      <c r="E21" s="31">
        <v>225.24</v>
      </c>
      <c r="F21" s="42" t="s">
        <v>99</v>
      </c>
      <c r="G21" s="42" t="s">
        <v>99</v>
      </c>
      <c r="H21" s="108">
        <v>1</v>
      </c>
      <c r="I21" s="50" t="s">
        <v>135</v>
      </c>
      <c r="J21" s="27" t="s">
        <v>99</v>
      </c>
      <c r="K21" s="27" t="s">
        <v>99</v>
      </c>
      <c r="L21" s="48" t="s">
        <v>166</v>
      </c>
      <c r="M21" s="32"/>
      <c r="N21" s="33"/>
      <c r="O21" s="106"/>
      <c r="P21" s="106"/>
      <c r="Q21" s="117" t="s">
        <v>217</v>
      </c>
      <c r="R21" s="72"/>
      <c r="S21" s="72"/>
      <c r="T21" s="72"/>
      <c r="U21" s="73"/>
      <c r="V21" s="74"/>
      <c r="W21" s="72"/>
      <c r="X21" s="72"/>
      <c r="Y21" s="72"/>
      <c r="Z21" s="73"/>
      <c r="AA21" s="74"/>
      <c r="AB21" s="72"/>
      <c r="AC21" s="72"/>
      <c r="AD21" s="72"/>
      <c r="AE21" s="72"/>
      <c r="AF21" s="73"/>
    </row>
    <row r="22" spans="1:32" ht="22.5">
      <c r="A22" s="37" t="s">
        <v>54</v>
      </c>
      <c r="B22" s="16" t="s">
        <v>11</v>
      </c>
      <c r="C22" s="38" t="s">
        <v>12</v>
      </c>
      <c r="D22" s="41" t="s">
        <v>163</v>
      </c>
      <c r="E22" s="68">
        <v>3508.91</v>
      </c>
      <c r="F22" s="43">
        <v>13125.6</v>
      </c>
      <c r="G22" s="30">
        <v>38838.300000000003</v>
      </c>
      <c r="H22" s="108" t="s">
        <v>155</v>
      </c>
      <c r="I22" s="50" t="s">
        <v>190</v>
      </c>
      <c r="J22" s="50" t="s">
        <v>123</v>
      </c>
      <c r="K22" s="50" t="s">
        <v>129</v>
      </c>
      <c r="L22" s="49">
        <v>2003</v>
      </c>
      <c r="M22" s="32"/>
      <c r="N22" s="33"/>
      <c r="O22" s="115"/>
      <c r="P22" s="114" t="s">
        <v>205</v>
      </c>
      <c r="Q22" s="113" t="s">
        <v>205</v>
      </c>
      <c r="R22" s="72"/>
      <c r="S22" s="72"/>
      <c r="T22" s="72"/>
      <c r="U22" s="73"/>
      <c r="V22" s="74"/>
      <c r="W22" s="72"/>
      <c r="X22" s="72"/>
      <c r="Y22" s="72"/>
      <c r="Z22" s="73"/>
      <c r="AA22" s="74"/>
      <c r="AB22" s="72"/>
      <c r="AC22" s="72"/>
      <c r="AD22" s="72"/>
      <c r="AE22" s="72"/>
      <c r="AF22" s="73"/>
    </row>
    <row r="23" spans="1:32" s="57" customFormat="1" ht="29.25">
      <c r="A23" s="37" t="s">
        <v>55</v>
      </c>
      <c r="B23" s="16" t="s">
        <v>13</v>
      </c>
      <c r="C23" s="38" t="s">
        <v>14</v>
      </c>
      <c r="D23" s="36" t="s">
        <v>160</v>
      </c>
      <c r="E23" s="28">
        <v>904</v>
      </c>
      <c r="F23" s="40">
        <v>12046</v>
      </c>
      <c r="G23" s="29">
        <v>39163</v>
      </c>
      <c r="H23" s="95" t="s">
        <v>158</v>
      </c>
      <c r="I23" s="47" t="s">
        <v>141</v>
      </c>
      <c r="J23" s="50" t="s">
        <v>123</v>
      </c>
      <c r="K23" s="50" t="s">
        <v>129</v>
      </c>
      <c r="L23" s="47"/>
      <c r="M23" s="25"/>
      <c r="N23" s="26"/>
      <c r="O23" s="105"/>
      <c r="P23" s="100"/>
      <c r="Q23" s="113" t="s">
        <v>205</v>
      </c>
      <c r="R23" s="72"/>
      <c r="S23" s="72"/>
      <c r="T23" s="72"/>
      <c r="U23" s="73"/>
      <c r="V23" s="74"/>
      <c r="W23" s="72"/>
      <c r="X23" s="72"/>
      <c r="Y23" s="72"/>
      <c r="Z23" s="73"/>
      <c r="AA23" s="74"/>
      <c r="AB23" s="72"/>
      <c r="AC23" s="72"/>
      <c r="AD23" s="72"/>
      <c r="AE23" s="72"/>
      <c r="AF23" s="73"/>
    </row>
    <row r="24" spans="1:32" s="57" customFormat="1" ht="19.5">
      <c r="A24" s="37" t="s">
        <v>56</v>
      </c>
      <c r="B24" s="16" t="s">
        <v>136</v>
      </c>
      <c r="C24" s="38" t="s">
        <v>164</v>
      </c>
      <c r="D24" s="36" t="s">
        <v>178</v>
      </c>
      <c r="E24" s="28">
        <v>182</v>
      </c>
      <c r="F24" s="44" t="s">
        <v>99</v>
      </c>
      <c r="G24" s="29">
        <v>774</v>
      </c>
      <c r="H24" s="95">
        <v>1</v>
      </c>
      <c r="I24" s="47" t="s">
        <v>135</v>
      </c>
      <c r="J24" s="47"/>
      <c r="K24" s="47"/>
      <c r="L24" s="47"/>
      <c r="M24" s="25"/>
      <c r="N24" s="26"/>
      <c r="O24" s="105"/>
      <c r="P24" s="100"/>
      <c r="Q24" s="113" t="s">
        <v>205</v>
      </c>
      <c r="R24" s="72"/>
      <c r="S24" s="72"/>
      <c r="T24" s="72"/>
      <c r="U24" s="73"/>
      <c r="V24" s="74"/>
      <c r="W24" s="72"/>
      <c r="X24" s="72"/>
      <c r="Y24" s="72"/>
      <c r="Z24" s="73"/>
      <c r="AA24" s="74"/>
      <c r="AB24" s="72"/>
      <c r="AC24" s="72"/>
      <c r="AD24" s="72"/>
      <c r="AE24" s="72"/>
      <c r="AF24" s="73"/>
    </row>
    <row r="25" spans="1:32" s="57" customFormat="1" ht="19.5">
      <c r="A25" s="37" t="s">
        <v>57</v>
      </c>
      <c r="B25" s="16" t="s">
        <v>15</v>
      </c>
      <c r="C25" s="38" t="s">
        <v>16</v>
      </c>
      <c r="D25" s="39" t="s">
        <v>113</v>
      </c>
      <c r="E25" s="28">
        <v>573</v>
      </c>
      <c r="F25" s="40">
        <v>1867.6</v>
      </c>
      <c r="G25" s="29">
        <v>7046.5</v>
      </c>
      <c r="H25" s="95">
        <v>4</v>
      </c>
      <c r="I25" s="47" t="s">
        <v>135</v>
      </c>
      <c r="J25" s="47" t="s">
        <v>116</v>
      </c>
      <c r="K25" s="47" t="s">
        <v>116</v>
      </c>
      <c r="L25" s="48">
        <v>1999</v>
      </c>
      <c r="M25" s="25"/>
      <c r="N25" s="26"/>
      <c r="O25" s="105"/>
      <c r="P25" s="100"/>
      <c r="Q25" s="113" t="s">
        <v>205</v>
      </c>
      <c r="R25" s="72"/>
      <c r="S25" s="72"/>
      <c r="T25" s="72"/>
      <c r="U25" s="73"/>
      <c r="V25" s="74"/>
      <c r="W25" s="72"/>
      <c r="X25" s="72"/>
      <c r="Y25" s="72"/>
      <c r="Z25" s="73"/>
      <c r="AA25" s="74"/>
      <c r="AB25" s="72"/>
      <c r="AC25" s="72"/>
      <c r="AD25" s="72"/>
      <c r="AE25" s="72"/>
      <c r="AF25" s="73"/>
    </row>
    <row r="26" spans="1:32" s="57" customFormat="1" ht="19.5">
      <c r="A26" s="37" t="s">
        <v>58</v>
      </c>
      <c r="B26" s="16" t="s">
        <v>173</v>
      </c>
      <c r="C26" s="38" t="s">
        <v>167</v>
      </c>
      <c r="D26" s="39"/>
      <c r="E26" s="28">
        <v>63.95</v>
      </c>
      <c r="F26" s="40" t="s">
        <v>166</v>
      </c>
      <c r="G26" s="29" t="s">
        <v>166</v>
      </c>
      <c r="H26" s="95">
        <v>1</v>
      </c>
      <c r="I26" s="47" t="s">
        <v>135</v>
      </c>
      <c r="J26" s="27" t="s">
        <v>99</v>
      </c>
      <c r="K26" s="27" t="s">
        <v>99</v>
      </c>
      <c r="L26" s="48" t="s">
        <v>166</v>
      </c>
      <c r="M26" s="25"/>
      <c r="N26" s="26"/>
      <c r="O26" s="105"/>
      <c r="P26" s="105"/>
      <c r="Q26" s="116" t="s">
        <v>217</v>
      </c>
      <c r="R26" s="72"/>
      <c r="S26" s="72"/>
      <c r="T26" s="72"/>
      <c r="U26" s="73"/>
      <c r="V26" s="74"/>
      <c r="W26" s="72"/>
      <c r="X26" s="72"/>
      <c r="Y26" s="72"/>
      <c r="Z26" s="73"/>
      <c r="AA26" s="74"/>
      <c r="AB26" s="72"/>
      <c r="AC26" s="72"/>
      <c r="AD26" s="72"/>
      <c r="AE26" s="72"/>
      <c r="AF26" s="73"/>
    </row>
    <row r="27" spans="1:32" ht="19.5">
      <c r="A27" s="37" t="s">
        <v>59</v>
      </c>
      <c r="B27" s="16" t="s">
        <v>17</v>
      </c>
      <c r="C27" s="38" t="s">
        <v>18</v>
      </c>
      <c r="D27" s="36" t="s">
        <v>112</v>
      </c>
      <c r="E27" s="34">
        <v>225.14</v>
      </c>
      <c r="F27" s="44">
        <v>344.64</v>
      </c>
      <c r="G27" s="27">
        <v>2447.3000000000002</v>
      </c>
      <c r="H27" s="95">
        <v>2</v>
      </c>
      <c r="I27" s="47" t="s">
        <v>135</v>
      </c>
      <c r="J27" s="47" t="s">
        <v>126</v>
      </c>
      <c r="K27" s="47" t="s">
        <v>119</v>
      </c>
      <c r="L27" s="47"/>
      <c r="M27" s="25"/>
      <c r="N27" s="26"/>
      <c r="O27" s="105"/>
      <c r="P27" s="100"/>
      <c r="Q27" s="113" t="s">
        <v>205</v>
      </c>
      <c r="R27" s="72"/>
      <c r="S27" s="72"/>
      <c r="T27" s="72"/>
      <c r="U27" s="73"/>
      <c r="V27" s="74"/>
      <c r="W27" s="72"/>
      <c r="X27" s="72"/>
      <c r="Y27" s="72"/>
      <c r="Z27" s="73"/>
      <c r="AA27" s="74"/>
      <c r="AB27" s="72"/>
      <c r="AC27" s="72"/>
      <c r="AD27" s="72"/>
      <c r="AE27" s="72"/>
      <c r="AF27" s="73"/>
    </row>
    <row r="28" spans="1:32" ht="24" customHeight="1">
      <c r="A28" s="37" t="s">
        <v>60</v>
      </c>
      <c r="B28" s="16" t="s">
        <v>19</v>
      </c>
      <c r="C28" s="38" t="s">
        <v>20</v>
      </c>
      <c r="D28" s="36" t="s">
        <v>112</v>
      </c>
      <c r="E28" s="97" t="s">
        <v>197</v>
      </c>
      <c r="F28" s="40">
        <v>1215.6199999999999</v>
      </c>
      <c r="G28" s="29">
        <v>6161.8</v>
      </c>
      <c r="H28" s="95" t="s">
        <v>168</v>
      </c>
      <c r="I28" s="47" t="s">
        <v>135</v>
      </c>
      <c r="J28" s="47"/>
      <c r="K28" s="47"/>
      <c r="L28" s="47"/>
      <c r="M28" s="25"/>
      <c r="N28" s="26"/>
      <c r="O28" s="105"/>
      <c r="P28" s="100"/>
      <c r="Q28" s="113" t="s">
        <v>205</v>
      </c>
      <c r="R28" s="72"/>
      <c r="S28" s="72"/>
      <c r="T28" s="72"/>
      <c r="U28" s="73"/>
      <c r="V28" s="74"/>
      <c r="W28" s="72"/>
      <c r="X28" s="72"/>
      <c r="Y28" s="72"/>
      <c r="Z28" s="73"/>
      <c r="AA28" s="74"/>
      <c r="AB28" s="72"/>
      <c r="AC28" s="72"/>
      <c r="AD28" s="72"/>
      <c r="AE28" s="72"/>
      <c r="AF28" s="73"/>
    </row>
    <row r="29" spans="1:32" s="57" customFormat="1" ht="42.75" customHeight="1">
      <c r="A29" s="37" t="s">
        <v>61</v>
      </c>
      <c r="B29" s="16" t="s">
        <v>21</v>
      </c>
      <c r="C29" s="53" t="s">
        <v>198</v>
      </c>
      <c r="D29" s="36" t="s">
        <v>112</v>
      </c>
      <c r="E29" s="68">
        <v>2071.1999999999998</v>
      </c>
      <c r="F29" s="40">
        <v>8241.23</v>
      </c>
      <c r="G29" s="29">
        <v>26571.68</v>
      </c>
      <c r="H29" s="95" t="s">
        <v>157</v>
      </c>
      <c r="I29" s="47" t="s">
        <v>148</v>
      </c>
      <c r="J29" s="47" t="s">
        <v>149</v>
      </c>
      <c r="K29" s="47" t="s">
        <v>150</v>
      </c>
      <c r="L29" s="48">
        <v>2010</v>
      </c>
      <c r="M29" s="25"/>
      <c r="N29" s="26"/>
      <c r="O29" s="115"/>
      <c r="P29" s="114" t="s">
        <v>205</v>
      </c>
      <c r="Q29" s="113" t="s">
        <v>205</v>
      </c>
      <c r="R29" s="72"/>
      <c r="S29" s="72"/>
      <c r="T29" s="72"/>
      <c r="U29" s="73"/>
      <c r="V29" s="74"/>
      <c r="W29" s="72"/>
      <c r="X29" s="72"/>
      <c r="Y29" s="72"/>
      <c r="Z29" s="73"/>
      <c r="AA29" s="74"/>
      <c r="AB29" s="72"/>
      <c r="AC29" s="72"/>
      <c r="AD29" s="72"/>
      <c r="AE29" s="72"/>
      <c r="AF29" s="73"/>
    </row>
    <row r="30" spans="1:32" s="57" customFormat="1" ht="19.5">
      <c r="A30" s="37" t="s">
        <v>62</v>
      </c>
      <c r="B30" s="16" t="s">
        <v>22</v>
      </c>
      <c r="C30" s="38" t="s">
        <v>23</v>
      </c>
      <c r="D30" s="36" t="s">
        <v>113</v>
      </c>
      <c r="E30" s="28">
        <v>686</v>
      </c>
      <c r="F30" s="40">
        <v>3276.3</v>
      </c>
      <c r="G30" s="29">
        <v>11430</v>
      </c>
      <c r="H30" s="95" t="s">
        <v>156</v>
      </c>
      <c r="I30" s="47" t="s">
        <v>135</v>
      </c>
      <c r="J30" s="47" t="s">
        <v>116</v>
      </c>
      <c r="K30" s="47" t="s">
        <v>116</v>
      </c>
      <c r="L30" s="47"/>
      <c r="M30" s="25"/>
      <c r="N30" s="26"/>
      <c r="O30" s="105"/>
      <c r="P30" s="100"/>
      <c r="Q30" s="113" t="s">
        <v>205</v>
      </c>
      <c r="R30" s="72"/>
      <c r="S30" s="72"/>
      <c r="T30" s="72"/>
      <c r="U30" s="73"/>
      <c r="V30" s="74"/>
      <c r="W30" s="72"/>
      <c r="X30" s="72"/>
      <c r="Y30" s="72"/>
      <c r="Z30" s="73"/>
      <c r="AA30" s="74"/>
      <c r="AB30" s="72"/>
      <c r="AC30" s="72"/>
      <c r="AD30" s="72"/>
      <c r="AE30" s="72"/>
      <c r="AF30" s="73"/>
    </row>
    <row r="31" spans="1:32" ht="39">
      <c r="A31" s="37" t="s">
        <v>63</v>
      </c>
      <c r="B31" s="16" t="s">
        <v>24</v>
      </c>
      <c r="C31" s="38" t="s">
        <v>25</v>
      </c>
      <c r="D31" s="36" t="s">
        <v>111</v>
      </c>
      <c r="E31" s="28">
        <v>1175</v>
      </c>
      <c r="F31" s="40">
        <v>5802.8</v>
      </c>
      <c r="G31" s="29">
        <v>28159.5</v>
      </c>
      <c r="H31" s="95" t="s">
        <v>156</v>
      </c>
      <c r="I31" s="98" t="s">
        <v>199</v>
      </c>
      <c r="J31" s="50" t="s">
        <v>123</v>
      </c>
      <c r="K31" s="50" t="s">
        <v>129</v>
      </c>
      <c r="L31" s="47"/>
      <c r="M31" s="25"/>
      <c r="N31" s="26"/>
      <c r="O31" s="105"/>
      <c r="P31" s="114" t="s">
        <v>205</v>
      </c>
      <c r="Q31" s="96"/>
      <c r="R31" s="72"/>
      <c r="S31" s="72"/>
      <c r="T31" s="72"/>
      <c r="U31" s="73"/>
      <c r="V31" s="74"/>
      <c r="W31" s="72"/>
      <c r="X31" s="72"/>
      <c r="Y31" s="72"/>
      <c r="Z31" s="73"/>
      <c r="AA31" s="74"/>
      <c r="AB31" s="72"/>
      <c r="AC31" s="72"/>
      <c r="AD31" s="72"/>
      <c r="AE31" s="72"/>
      <c r="AF31" s="73"/>
    </row>
    <row r="32" spans="1:32" s="57" customFormat="1" ht="29.25">
      <c r="A32" s="37" t="s">
        <v>64</v>
      </c>
      <c r="B32" s="16" t="s">
        <v>26</v>
      </c>
      <c r="C32" s="38" t="s">
        <v>27</v>
      </c>
      <c r="D32" s="36" t="s">
        <v>111</v>
      </c>
      <c r="E32" s="68">
        <v>3455</v>
      </c>
      <c r="F32" s="40">
        <v>15988.39</v>
      </c>
      <c r="G32" s="29">
        <v>63100</v>
      </c>
      <c r="H32" s="95" t="s">
        <v>156</v>
      </c>
      <c r="I32" s="47" t="s">
        <v>171</v>
      </c>
      <c r="J32" s="47" t="s">
        <v>123</v>
      </c>
      <c r="K32" s="50" t="s">
        <v>129</v>
      </c>
      <c r="L32" s="48">
        <v>2012</v>
      </c>
      <c r="M32" s="25"/>
      <c r="N32" s="26"/>
      <c r="O32" s="115"/>
      <c r="P32" s="114" t="s">
        <v>205</v>
      </c>
      <c r="Q32" s="113" t="s">
        <v>205</v>
      </c>
      <c r="R32" s="72"/>
      <c r="S32" s="72"/>
      <c r="T32" s="72"/>
      <c r="U32" s="73"/>
      <c r="V32" s="74"/>
      <c r="W32" s="72"/>
      <c r="X32" s="72"/>
      <c r="Y32" s="72"/>
      <c r="Z32" s="73"/>
      <c r="AA32" s="74"/>
      <c r="AB32" s="72"/>
      <c r="AC32" s="72"/>
      <c r="AD32" s="72"/>
      <c r="AE32" s="72"/>
      <c r="AF32" s="73"/>
    </row>
    <row r="33" spans="1:32" ht="19.5">
      <c r="A33" s="37" t="s">
        <v>65</v>
      </c>
      <c r="B33" s="16" t="s">
        <v>28</v>
      </c>
      <c r="C33" s="38" t="s">
        <v>29</v>
      </c>
      <c r="D33" s="41" t="s">
        <v>100</v>
      </c>
      <c r="E33" s="31">
        <v>563.79999999999995</v>
      </c>
      <c r="F33" s="43">
        <v>1517</v>
      </c>
      <c r="G33" s="30">
        <v>5392</v>
      </c>
      <c r="H33" s="108">
        <v>3</v>
      </c>
      <c r="I33" s="50" t="s">
        <v>206</v>
      </c>
      <c r="J33" s="50" t="s">
        <v>127</v>
      </c>
      <c r="K33" s="50" t="s">
        <v>129</v>
      </c>
      <c r="L33" s="50" t="s">
        <v>166</v>
      </c>
      <c r="M33" s="32"/>
      <c r="N33" s="33"/>
      <c r="O33" s="106"/>
      <c r="P33" s="100"/>
      <c r="Q33" s="113" t="s">
        <v>205</v>
      </c>
      <c r="R33" s="72"/>
      <c r="S33" s="72"/>
      <c r="T33" s="72"/>
      <c r="U33" s="73"/>
      <c r="V33" s="74"/>
      <c r="W33" s="72"/>
      <c r="X33" s="72"/>
      <c r="Y33" s="72"/>
      <c r="Z33" s="73"/>
      <c r="AA33" s="74"/>
      <c r="AB33" s="72"/>
      <c r="AC33" s="72"/>
      <c r="AD33" s="72"/>
      <c r="AE33" s="72"/>
      <c r="AF33" s="73"/>
    </row>
    <row r="34" spans="1:32" ht="19.5">
      <c r="A34" s="37" t="s">
        <v>66</v>
      </c>
      <c r="B34" s="16" t="s">
        <v>30</v>
      </c>
      <c r="C34" s="38" t="s">
        <v>31</v>
      </c>
      <c r="D34" s="41" t="s">
        <v>101</v>
      </c>
      <c r="E34" s="31">
        <v>585</v>
      </c>
      <c r="F34" s="43">
        <v>1381</v>
      </c>
      <c r="G34" s="30">
        <v>10120</v>
      </c>
      <c r="H34" s="108" t="s">
        <v>169</v>
      </c>
      <c r="I34" s="51" t="s">
        <v>135</v>
      </c>
      <c r="J34" s="50" t="s">
        <v>120</v>
      </c>
      <c r="K34" s="50" t="s">
        <v>121</v>
      </c>
      <c r="L34" s="50"/>
      <c r="M34" s="32"/>
      <c r="N34" s="33"/>
      <c r="O34" s="106"/>
      <c r="P34" s="100"/>
      <c r="Q34" s="113" t="s">
        <v>205</v>
      </c>
      <c r="R34" s="72"/>
      <c r="S34" s="72"/>
      <c r="T34" s="72"/>
      <c r="U34" s="73"/>
      <c r="V34" s="74"/>
      <c r="W34" s="72"/>
      <c r="X34" s="72"/>
      <c r="Y34" s="72"/>
      <c r="Z34" s="73"/>
      <c r="AA34" s="74"/>
      <c r="AB34" s="72"/>
      <c r="AC34" s="72"/>
      <c r="AD34" s="72"/>
      <c r="AE34" s="72"/>
      <c r="AF34" s="73"/>
    </row>
    <row r="35" spans="1:32" ht="29.25">
      <c r="A35" s="37" t="s">
        <v>67</v>
      </c>
      <c r="B35" s="16" t="s">
        <v>32</v>
      </c>
      <c r="C35" s="38" t="s">
        <v>0</v>
      </c>
      <c r="D35" s="41" t="s">
        <v>102</v>
      </c>
      <c r="E35" s="68">
        <v>3731</v>
      </c>
      <c r="F35" s="43">
        <v>14007</v>
      </c>
      <c r="G35" s="30">
        <v>57746</v>
      </c>
      <c r="H35" s="35">
        <v>4</v>
      </c>
      <c r="I35" s="51" t="s">
        <v>135</v>
      </c>
      <c r="J35" s="50" t="s">
        <v>122</v>
      </c>
      <c r="K35" s="50" t="s">
        <v>132</v>
      </c>
      <c r="L35" s="49">
        <v>1929</v>
      </c>
      <c r="M35" s="32"/>
      <c r="N35" s="33"/>
      <c r="O35" s="115"/>
      <c r="P35" s="114" t="s">
        <v>205</v>
      </c>
      <c r="Q35" s="113" t="s">
        <v>205</v>
      </c>
      <c r="R35" s="72"/>
      <c r="S35" s="72"/>
      <c r="T35" s="72"/>
      <c r="U35" s="73"/>
      <c r="V35" s="74"/>
      <c r="W35" s="72"/>
      <c r="X35" s="72"/>
      <c r="Y35" s="72"/>
      <c r="Z35" s="73"/>
      <c r="AA35" s="74"/>
      <c r="AB35" s="72"/>
      <c r="AC35" s="72"/>
      <c r="AD35" s="72"/>
      <c r="AE35" s="72"/>
      <c r="AF35" s="73"/>
    </row>
    <row r="36" spans="1:32" ht="24" customHeight="1">
      <c r="A36" s="37" t="s">
        <v>143</v>
      </c>
      <c r="B36" s="16" t="s">
        <v>32</v>
      </c>
      <c r="C36" s="38" t="s">
        <v>200</v>
      </c>
      <c r="D36" s="46" t="s">
        <v>102</v>
      </c>
      <c r="E36" s="101">
        <v>289.35000000000002</v>
      </c>
      <c r="F36" s="77">
        <v>198</v>
      </c>
      <c r="G36" s="66">
        <v>518.29999999999995</v>
      </c>
      <c r="H36" s="109">
        <v>1</v>
      </c>
      <c r="I36" s="47" t="s">
        <v>128</v>
      </c>
      <c r="J36" s="78" t="s">
        <v>99</v>
      </c>
      <c r="K36" s="47" t="s">
        <v>128</v>
      </c>
      <c r="L36" s="47" t="s">
        <v>166</v>
      </c>
      <c r="M36" s="17"/>
      <c r="N36" s="18"/>
      <c r="O36" s="104"/>
      <c r="P36" s="104"/>
      <c r="Q36" s="116" t="s">
        <v>217</v>
      </c>
      <c r="R36" s="14"/>
      <c r="S36" s="14"/>
      <c r="T36" s="14"/>
      <c r="U36" s="15"/>
      <c r="V36" s="13"/>
      <c r="W36" s="14"/>
      <c r="X36" s="14"/>
      <c r="Y36" s="14"/>
      <c r="Z36" s="15"/>
      <c r="AA36" s="13"/>
      <c r="AB36" s="14"/>
      <c r="AC36" s="14"/>
      <c r="AD36" s="14"/>
      <c r="AE36" s="14"/>
      <c r="AF36" s="15"/>
    </row>
    <row r="37" spans="1:32" ht="19.5">
      <c r="A37" s="37" t="s">
        <v>144</v>
      </c>
      <c r="B37" s="16" t="s">
        <v>33</v>
      </c>
      <c r="C37" s="38" t="s">
        <v>34</v>
      </c>
      <c r="D37" s="36" t="s">
        <v>110</v>
      </c>
      <c r="E37" s="34">
        <v>942.82</v>
      </c>
      <c r="F37" s="40">
        <v>4041.38</v>
      </c>
      <c r="G37" s="27">
        <v>15101</v>
      </c>
      <c r="H37" s="95" t="s">
        <v>156</v>
      </c>
      <c r="I37" s="47" t="s">
        <v>135</v>
      </c>
      <c r="J37" s="47" t="s">
        <v>123</v>
      </c>
      <c r="K37" s="50" t="s">
        <v>129</v>
      </c>
      <c r="L37" s="47" t="s">
        <v>166</v>
      </c>
      <c r="M37" s="25"/>
      <c r="N37" s="26"/>
      <c r="O37" s="105"/>
      <c r="P37" s="100"/>
      <c r="Q37" s="113" t="s">
        <v>205</v>
      </c>
      <c r="R37" s="72"/>
      <c r="S37" s="72"/>
      <c r="T37" s="72"/>
      <c r="U37" s="73"/>
      <c r="V37" s="74"/>
      <c r="W37" s="72"/>
      <c r="X37" s="72"/>
      <c r="Y37" s="72"/>
      <c r="Z37" s="73"/>
      <c r="AA37" s="74"/>
      <c r="AB37" s="72"/>
      <c r="AC37" s="72"/>
      <c r="AD37" s="72"/>
      <c r="AE37" s="72"/>
      <c r="AF37" s="73"/>
    </row>
    <row r="38" spans="1:32" ht="19.5">
      <c r="A38" s="37" t="s">
        <v>145</v>
      </c>
      <c r="B38" s="16" t="s">
        <v>35</v>
      </c>
      <c r="C38" s="38" t="s">
        <v>36</v>
      </c>
      <c r="D38" s="41" t="s">
        <v>103</v>
      </c>
      <c r="E38" s="34">
        <v>957</v>
      </c>
      <c r="F38" s="40">
        <v>3350</v>
      </c>
      <c r="G38" s="27">
        <v>6325</v>
      </c>
      <c r="H38" s="95" t="s">
        <v>155</v>
      </c>
      <c r="I38" s="47" t="s">
        <v>135</v>
      </c>
      <c r="J38" s="47" t="s">
        <v>201</v>
      </c>
      <c r="K38" s="47" t="s">
        <v>132</v>
      </c>
      <c r="L38" s="50"/>
      <c r="M38" s="32"/>
      <c r="N38" s="33"/>
      <c r="O38" s="106"/>
      <c r="P38" s="100"/>
      <c r="Q38" s="113" t="s">
        <v>205</v>
      </c>
      <c r="R38" s="72"/>
      <c r="S38" s="72"/>
      <c r="T38" s="72"/>
      <c r="U38" s="73"/>
      <c r="V38" s="74"/>
      <c r="W38" s="72"/>
      <c r="X38" s="72"/>
      <c r="Y38" s="72"/>
      <c r="Z38" s="73"/>
      <c r="AA38" s="74"/>
      <c r="AB38" s="72"/>
      <c r="AC38" s="72"/>
      <c r="AD38" s="72"/>
      <c r="AE38" s="72"/>
      <c r="AF38" s="73"/>
    </row>
    <row r="39" spans="1:32" ht="19.5">
      <c r="A39" s="37" t="s">
        <v>146</v>
      </c>
      <c r="B39" s="16" t="s">
        <v>35</v>
      </c>
      <c r="C39" s="38" t="s">
        <v>153</v>
      </c>
      <c r="D39" s="46" t="s">
        <v>103</v>
      </c>
      <c r="E39" s="34">
        <v>34.4</v>
      </c>
      <c r="F39" s="44" t="s">
        <v>99</v>
      </c>
      <c r="G39" s="27" t="s">
        <v>99</v>
      </c>
      <c r="H39" s="109" t="s">
        <v>154</v>
      </c>
      <c r="I39" s="47" t="s">
        <v>152</v>
      </c>
      <c r="J39" s="99" t="s">
        <v>99</v>
      </c>
      <c r="K39" s="47" t="s">
        <v>132</v>
      </c>
      <c r="L39" s="47"/>
      <c r="M39" s="17"/>
      <c r="N39" s="18"/>
      <c r="O39" s="104"/>
      <c r="P39" s="100"/>
      <c r="Q39" s="113" t="s">
        <v>205</v>
      </c>
      <c r="R39" s="14"/>
      <c r="S39" s="14"/>
      <c r="T39" s="14"/>
      <c r="U39" s="15"/>
      <c r="V39" s="13"/>
      <c r="W39" s="14"/>
      <c r="X39" s="14"/>
      <c r="Y39" s="14"/>
      <c r="Z39" s="15"/>
      <c r="AA39" s="13"/>
      <c r="AB39" s="14"/>
      <c r="AC39" s="14"/>
      <c r="AD39" s="14"/>
      <c r="AE39" s="14"/>
      <c r="AF39" s="15"/>
    </row>
    <row r="40" spans="1:32" ht="19.5">
      <c r="A40" s="37" t="s">
        <v>184</v>
      </c>
      <c r="B40" s="16" t="s">
        <v>35</v>
      </c>
      <c r="C40" s="38" t="s">
        <v>151</v>
      </c>
      <c r="D40" s="46" t="s">
        <v>103</v>
      </c>
      <c r="E40" s="34">
        <v>174.37</v>
      </c>
      <c r="F40" s="40">
        <v>116.9</v>
      </c>
      <c r="G40" s="27">
        <v>552</v>
      </c>
      <c r="H40" s="109">
        <v>1</v>
      </c>
      <c r="I40" s="47" t="s">
        <v>152</v>
      </c>
      <c r="J40" s="47" t="s">
        <v>118</v>
      </c>
      <c r="K40" s="47" t="s">
        <v>132</v>
      </c>
      <c r="L40" s="47"/>
      <c r="M40" s="17"/>
      <c r="N40" s="18"/>
      <c r="O40" s="104"/>
      <c r="P40" s="100"/>
      <c r="Q40" s="113" t="s">
        <v>205</v>
      </c>
      <c r="R40" s="14"/>
      <c r="S40" s="14"/>
      <c r="T40" s="14"/>
      <c r="U40" s="15"/>
      <c r="V40" s="13"/>
      <c r="W40" s="14"/>
      <c r="X40" s="14"/>
      <c r="Y40" s="14"/>
      <c r="Z40" s="15"/>
      <c r="AA40" s="13"/>
      <c r="AB40" s="14"/>
      <c r="AC40" s="14"/>
      <c r="AD40" s="14"/>
      <c r="AE40" s="14"/>
      <c r="AF40" s="15"/>
    </row>
    <row r="41" spans="1:32" s="57" customFormat="1" ht="18">
      <c r="A41" s="37" t="s">
        <v>185</v>
      </c>
      <c r="B41" s="16" t="s">
        <v>37</v>
      </c>
      <c r="C41" s="38" t="s">
        <v>38</v>
      </c>
      <c r="D41" s="36" t="s">
        <v>107</v>
      </c>
      <c r="E41" s="28">
        <v>1425.21</v>
      </c>
      <c r="F41" s="40">
        <f>SUM(F42:F44)</f>
        <v>2077.0700000000002</v>
      </c>
      <c r="G41" s="29">
        <v>6908.23</v>
      </c>
      <c r="H41" s="110" t="s">
        <v>180</v>
      </c>
      <c r="I41" s="47"/>
      <c r="J41" s="47"/>
      <c r="K41" s="47"/>
      <c r="L41" s="48">
        <v>1981</v>
      </c>
      <c r="M41" s="25"/>
      <c r="N41" s="26"/>
      <c r="O41" s="105"/>
      <c r="P41" s="100"/>
      <c r="Q41" s="113" t="s">
        <v>205</v>
      </c>
      <c r="R41" s="72"/>
      <c r="S41" s="72"/>
      <c r="T41" s="72"/>
      <c r="U41" s="73"/>
      <c r="V41" s="74"/>
      <c r="W41" s="72"/>
      <c r="X41" s="72"/>
      <c r="Y41" s="72"/>
      <c r="Z41" s="73"/>
      <c r="AA41" s="74"/>
      <c r="AB41" s="72"/>
      <c r="AC41" s="72"/>
      <c r="AD41" s="72"/>
      <c r="AE41" s="72"/>
      <c r="AF41" s="73"/>
    </row>
    <row r="42" spans="1:32" ht="12.75">
      <c r="A42" s="69"/>
      <c r="B42" s="16"/>
      <c r="C42" s="45" t="s">
        <v>142</v>
      </c>
      <c r="D42" s="41" t="s">
        <v>107</v>
      </c>
      <c r="E42" s="79">
        <v>654</v>
      </c>
      <c r="F42" s="80">
        <v>2077.0700000000002</v>
      </c>
      <c r="G42" s="81">
        <v>7530</v>
      </c>
      <c r="H42" s="95">
        <v>2</v>
      </c>
      <c r="I42" s="47" t="s">
        <v>202</v>
      </c>
      <c r="J42" s="47" t="s">
        <v>202</v>
      </c>
      <c r="K42" s="47" t="s">
        <v>202</v>
      </c>
      <c r="L42" s="47" t="s">
        <v>130</v>
      </c>
      <c r="M42" s="17"/>
      <c r="N42" s="18"/>
      <c r="O42" s="104"/>
      <c r="P42" s="100"/>
      <c r="Q42" s="96"/>
      <c r="R42" s="14"/>
      <c r="S42" s="14"/>
      <c r="T42" s="14"/>
      <c r="U42" s="15"/>
      <c r="V42" s="13"/>
      <c r="W42" s="14"/>
      <c r="X42" s="14"/>
      <c r="Y42" s="14"/>
      <c r="Z42" s="15"/>
      <c r="AA42" s="13"/>
      <c r="AB42" s="14"/>
      <c r="AC42" s="14"/>
      <c r="AD42" s="14"/>
      <c r="AE42" s="14"/>
      <c r="AF42" s="15"/>
    </row>
    <row r="43" spans="1:32" ht="12.75">
      <c r="A43" s="69"/>
      <c r="B43" s="16"/>
      <c r="C43" s="45" t="s">
        <v>108</v>
      </c>
      <c r="D43" s="41" t="s">
        <v>107</v>
      </c>
      <c r="E43" s="79">
        <v>26.11</v>
      </c>
      <c r="F43" s="82" t="s">
        <v>99</v>
      </c>
      <c r="G43" s="63" t="s">
        <v>99</v>
      </c>
      <c r="H43" s="95">
        <v>2</v>
      </c>
      <c r="I43" s="47" t="s">
        <v>202</v>
      </c>
      <c r="J43" s="47" t="s">
        <v>202</v>
      </c>
      <c r="K43" s="47" t="s">
        <v>202</v>
      </c>
      <c r="L43" s="47" t="s">
        <v>130</v>
      </c>
      <c r="M43" s="17"/>
      <c r="N43" s="18"/>
      <c r="O43" s="104"/>
      <c r="P43" s="100"/>
      <c r="Q43" s="96"/>
      <c r="R43" s="14"/>
      <c r="S43" s="14"/>
      <c r="T43" s="14"/>
      <c r="U43" s="15"/>
      <c r="V43" s="13"/>
      <c r="W43" s="14"/>
      <c r="X43" s="14"/>
      <c r="Y43" s="14"/>
      <c r="Z43" s="15"/>
      <c r="AA43" s="13"/>
      <c r="AB43" s="14"/>
      <c r="AC43" s="14"/>
      <c r="AD43" s="14"/>
      <c r="AE43" s="14"/>
      <c r="AF43" s="15"/>
    </row>
    <row r="44" spans="1:32" ht="19.5">
      <c r="A44" s="69"/>
      <c r="B44" s="16"/>
      <c r="C44" s="45" t="s">
        <v>109</v>
      </c>
      <c r="D44" s="41" t="s">
        <v>107</v>
      </c>
      <c r="E44" s="63">
        <v>754.7</v>
      </c>
      <c r="F44" s="82" t="s">
        <v>99</v>
      </c>
      <c r="G44" s="63" t="s">
        <v>99</v>
      </c>
      <c r="H44" s="95">
        <v>3</v>
      </c>
      <c r="I44" s="47" t="s">
        <v>140</v>
      </c>
      <c r="J44" s="47" t="s">
        <v>123</v>
      </c>
      <c r="K44" s="50" t="s">
        <v>129</v>
      </c>
      <c r="L44" s="47" t="s">
        <v>130</v>
      </c>
      <c r="M44" s="17"/>
      <c r="N44" s="18"/>
      <c r="O44" s="104"/>
      <c r="P44" s="100"/>
      <c r="Q44" s="96"/>
      <c r="R44" s="14"/>
      <c r="S44" s="14"/>
      <c r="T44" s="14"/>
      <c r="U44" s="15"/>
      <c r="V44" s="13"/>
      <c r="W44" s="14"/>
      <c r="X44" s="14"/>
      <c r="Y44" s="14"/>
      <c r="Z44" s="15"/>
      <c r="AA44" s="13"/>
      <c r="AB44" s="14"/>
      <c r="AC44" s="14"/>
      <c r="AD44" s="14"/>
      <c r="AE44" s="14"/>
      <c r="AF44" s="15"/>
    </row>
    <row r="45" spans="1:32" s="57" customFormat="1" ht="29.25">
      <c r="A45" s="37" t="s">
        <v>186</v>
      </c>
      <c r="B45" s="16" t="s">
        <v>209</v>
      </c>
      <c r="C45" s="38" t="s">
        <v>208</v>
      </c>
      <c r="D45" s="36">
        <v>25</v>
      </c>
      <c r="E45" s="28">
        <v>1407</v>
      </c>
      <c r="F45" s="40"/>
      <c r="G45" s="29">
        <v>12299</v>
      </c>
      <c r="H45" s="95" t="s">
        <v>168</v>
      </c>
      <c r="I45" s="47" t="s">
        <v>211</v>
      </c>
      <c r="J45" s="47" t="s">
        <v>123</v>
      </c>
      <c r="K45" s="47" t="s">
        <v>210</v>
      </c>
      <c r="L45" s="48"/>
      <c r="M45" s="25"/>
      <c r="N45" s="26"/>
      <c r="O45" s="105"/>
      <c r="P45" s="100"/>
      <c r="Q45" s="113" t="s">
        <v>205</v>
      </c>
      <c r="R45" s="72"/>
      <c r="S45" s="72"/>
      <c r="T45" s="72"/>
      <c r="U45" s="73"/>
      <c r="V45" s="74"/>
      <c r="W45" s="72"/>
      <c r="X45" s="72"/>
      <c r="Y45" s="72"/>
      <c r="Z45" s="73"/>
      <c r="AA45" s="74"/>
      <c r="AB45" s="72"/>
      <c r="AC45" s="72"/>
      <c r="AD45" s="72"/>
      <c r="AE45" s="72"/>
      <c r="AF45" s="73"/>
    </row>
    <row r="46" spans="1:32" s="57" customFormat="1" ht="18">
      <c r="A46" s="37">
        <v>33</v>
      </c>
      <c r="B46" s="16" t="s">
        <v>213</v>
      </c>
      <c r="C46" s="38" t="s">
        <v>212</v>
      </c>
      <c r="D46" s="36"/>
      <c r="E46" s="28">
        <v>530</v>
      </c>
      <c r="F46" s="40"/>
      <c r="G46" s="29">
        <v>32913</v>
      </c>
      <c r="H46" s="95" t="s">
        <v>159</v>
      </c>
      <c r="I46" s="47" t="s">
        <v>172</v>
      </c>
      <c r="J46" s="47" t="s">
        <v>214</v>
      </c>
      <c r="K46" s="47" t="s">
        <v>141</v>
      </c>
      <c r="L46" s="48"/>
      <c r="M46" s="25"/>
      <c r="N46" s="26"/>
      <c r="O46" s="105"/>
      <c r="P46" s="100"/>
      <c r="Q46" s="118" t="s">
        <v>205</v>
      </c>
      <c r="R46" s="72"/>
      <c r="S46" s="72"/>
      <c r="T46" s="72"/>
      <c r="U46" s="73"/>
      <c r="V46" s="74"/>
      <c r="W46" s="72"/>
      <c r="X46" s="72"/>
      <c r="Y46" s="72"/>
      <c r="Z46" s="73"/>
      <c r="AA46" s="74"/>
      <c r="AB46" s="72"/>
      <c r="AC46" s="72"/>
      <c r="AD46" s="72"/>
      <c r="AE46" s="72"/>
      <c r="AF46" s="73"/>
    </row>
    <row r="47" spans="1:32" s="57" customFormat="1" ht="29.25" hidden="1" outlineLevel="1">
      <c r="A47" s="37" t="s">
        <v>187</v>
      </c>
      <c r="B47" s="16" t="s">
        <v>39</v>
      </c>
      <c r="C47" s="38" t="s">
        <v>40</v>
      </c>
      <c r="D47" s="36" t="s">
        <v>137</v>
      </c>
      <c r="E47" s="34" t="s">
        <v>99</v>
      </c>
      <c r="F47" s="40">
        <v>881.6</v>
      </c>
      <c r="G47" s="27" t="s">
        <v>99</v>
      </c>
      <c r="H47" s="95">
        <v>1</v>
      </c>
      <c r="I47" s="47" t="s">
        <v>132</v>
      </c>
      <c r="J47" s="47"/>
      <c r="K47" s="47" t="s">
        <v>139</v>
      </c>
      <c r="L47" s="47"/>
      <c r="M47" s="25"/>
      <c r="N47" s="26"/>
      <c r="O47" s="105"/>
      <c r="P47" s="11" t="s">
        <v>80</v>
      </c>
      <c r="Q47" s="12" t="s">
        <v>80</v>
      </c>
      <c r="R47" s="72"/>
      <c r="S47" s="72"/>
      <c r="T47" s="72"/>
      <c r="U47" s="73"/>
      <c r="V47" s="74"/>
      <c r="W47" s="72"/>
      <c r="X47" s="72"/>
      <c r="Y47" s="72"/>
      <c r="Z47" s="73"/>
      <c r="AA47" s="74"/>
      <c r="AB47" s="72"/>
      <c r="AC47" s="72"/>
      <c r="AD47" s="72"/>
      <c r="AE47" s="72"/>
      <c r="AF47" s="73"/>
    </row>
    <row r="48" spans="1:32" s="57" customFormat="1" ht="22.5" hidden="1" outlineLevel="1">
      <c r="A48" s="37" t="s">
        <v>188</v>
      </c>
      <c r="B48" s="16" t="s">
        <v>41</v>
      </c>
      <c r="C48" s="38" t="s">
        <v>42</v>
      </c>
      <c r="D48" s="36" t="s">
        <v>138</v>
      </c>
      <c r="E48" s="34" t="s">
        <v>99</v>
      </c>
      <c r="F48" s="40">
        <v>54360</v>
      </c>
      <c r="G48" s="27" t="s">
        <v>99</v>
      </c>
      <c r="H48" s="95">
        <v>1</v>
      </c>
      <c r="I48" s="47" t="s">
        <v>135</v>
      </c>
      <c r="J48" s="47"/>
      <c r="K48" s="47" t="s">
        <v>132</v>
      </c>
      <c r="L48" s="47"/>
      <c r="M48" s="25"/>
      <c r="N48" s="26"/>
      <c r="O48" s="105"/>
      <c r="P48" s="11" t="s">
        <v>80</v>
      </c>
      <c r="Q48" s="12" t="s">
        <v>80</v>
      </c>
      <c r="R48" s="72"/>
      <c r="S48" s="72"/>
      <c r="T48" s="72"/>
      <c r="U48" s="73"/>
      <c r="V48" s="74"/>
      <c r="W48" s="72"/>
      <c r="X48" s="72"/>
      <c r="Y48" s="72"/>
      <c r="Z48" s="73"/>
      <c r="AA48" s="74"/>
      <c r="AB48" s="72"/>
      <c r="AC48" s="72"/>
      <c r="AD48" s="72"/>
      <c r="AE48" s="72"/>
      <c r="AF48" s="73"/>
    </row>
    <row r="49" spans="3:16" collapsed="1">
      <c r="C49" s="83"/>
      <c r="D49" s="84"/>
      <c r="F49" s="85"/>
      <c r="G49" s="85"/>
      <c r="H49" s="111"/>
      <c r="I49" s="86"/>
      <c r="J49" s="86"/>
      <c r="K49" s="86"/>
      <c r="L49" s="86"/>
      <c r="M49" s="85"/>
      <c r="N49" s="85"/>
      <c r="O49" s="85"/>
      <c r="P49" s="91"/>
    </row>
    <row r="50" spans="3:16">
      <c r="D50" s="87"/>
    </row>
    <row r="51" spans="3:16">
      <c r="D51" s="87"/>
    </row>
    <row r="52" spans="3:16">
      <c r="D52" s="87"/>
    </row>
    <row r="53" spans="3:16">
      <c r="D53" s="88"/>
    </row>
    <row r="54" spans="3:16">
      <c r="D54" s="88"/>
    </row>
  </sheetData>
  <autoFilter ref="A4:AF4"/>
  <mergeCells count="7">
    <mergeCell ref="AA1:AF1"/>
    <mergeCell ref="D2:N2"/>
    <mergeCell ref="A1:K1"/>
    <mergeCell ref="R1:U1"/>
    <mergeCell ref="V1:Z1"/>
    <mergeCell ref="O1:Q1"/>
    <mergeCell ref="O2:Q2"/>
  </mergeCells>
  <pageMargins left="0.83" right="0.18" top="0.75" bottom="0.75" header="0.3" footer="0.3"/>
  <pageSetup paperSize="8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2021-Załącznik nr 2</vt:lpstr>
      <vt:lpstr>'2021-Załącznik nr 2'!Obszar_wydruku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2022-01-19T07:13:32Z</dcterms:modified>
</cp:coreProperties>
</file>