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warzywa 2024-2025" sheetId="1" r:id="rId1"/>
    <sheet name="Arkusz3" sheetId="2" r:id="rId2"/>
    <sheet name="Arkusz4" sheetId="3" r:id="rId3"/>
    <sheet name="Arkusz5" sheetId="4" r:id="rId4"/>
    <sheet name="Arkusz6" sheetId="5" r:id="rId5"/>
    <sheet name="Arkusz7" sheetId="6" r:id="rId6"/>
    <sheet name="Arkusz8" sheetId="7" r:id="rId7"/>
    <sheet name="Arkusz9" sheetId="8" r:id="rId8"/>
    <sheet name="Arkusz10" sheetId="9" r:id="rId9"/>
    <sheet name="Arkusz11" sheetId="10" r:id="rId10"/>
    <sheet name="Arkusz12" sheetId="11" r:id="rId11"/>
    <sheet name="Arkusz13" sheetId="12" r:id="rId12"/>
    <sheet name="Arkusz14" sheetId="13" r:id="rId13"/>
    <sheet name="Arkusz15" sheetId="14" r:id="rId14"/>
    <sheet name="Arkusz16" sheetId="15" r:id="rId15"/>
  </sheets>
  <definedNames>
    <definedName name="_xlnm.Print_Area" localSheetId="0">'warzywa 2024-2025'!$A$1:$H$79</definedName>
    <definedName name="_xlnm.Print_Titles" localSheetId="0">'warzywa 2024-2025'!$11:$13</definedName>
  </definedNames>
  <calcPr fullCalcOnLoad="1"/>
</workbook>
</file>

<file path=xl/sharedStrings.xml><?xml version="1.0" encoding="utf-8"?>
<sst xmlns="http://schemas.openxmlformats.org/spreadsheetml/2006/main" count="126" uniqueCount="76">
  <si>
    <t xml:space="preserve"> </t>
  </si>
  <si>
    <t>% VAT</t>
  </si>
  <si>
    <t>LP.</t>
  </si>
  <si>
    <t>j.m.</t>
  </si>
  <si>
    <t>RAZEM WARTOŚĆ:</t>
  </si>
  <si>
    <t>BRUTTO:</t>
  </si>
  <si>
    <t>kg</t>
  </si>
  <si>
    <t>Ilość zamówiona</t>
  </si>
  <si>
    <t>Cena netto jednostkowa</t>
  </si>
  <si>
    <t>Opis przedmiotu zamówienia</t>
  </si>
  <si>
    <t>Łącznie wartość netto</t>
  </si>
  <si>
    <t>Łącznie wartość brutto</t>
  </si>
  <si>
    <t>pęczki</t>
  </si>
  <si>
    <t>Sporządził dietetyk</t>
  </si>
  <si>
    <t>Urszula Patalas</t>
  </si>
  <si>
    <t xml:space="preserve">                                          Zadanie Nr 1</t>
  </si>
  <si>
    <t xml:space="preserve">                                         Załącznik Nr 1</t>
  </si>
  <si>
    <t>Zadanie Nr 1</t>
  </si>
  <si>
    <t>sztuka</t>
  </si>
  <si>
    <t>1) Termin realizacji - 1 dzień od dnia złożenia zamówienia - dostawa od poniedziałku do piątku w godzinach od 7.00 do 8.30</t>
  </si>
  <si>
    <r>
      <t>Koperek zielony</t>
    </r>
    <r>
      <rPr>
        <sz val="11"/>
        <rFont val="Calibri"/>
        <family val="2"/>
      </rPr>
      <t xml:space="preserve"> - świeży, zdrowy (bez oznak pleśni, gnicia lub zaparzenia), bez plam, pożółkłych i zaschniętych części, pędów kwiatostanowych i innych zanieczyszczeń obcych (części traw, chwastów), czysty, praktycznie wolny od szkodników i uszkodzeń przez nich wyrządzonych. Barwa zielona. Smak i zapach niedopuszczalny obcy. Jednolity w opakowaniu pod względem pochodzenia, odmiany, jakości, barwy. Masa pęczka od 50 gram.</t>
    </r>
  </si>
  <si>
    <r>
      <t>Banany-</t>
    </r>
    <r>
      <rPr>
        <sz val="11"/>
        <rFont val="Calibri"/>
        <family val="2"/>
      </rPr>
      <t xml:space="preserve"> świeże, czyste, bez przebrwień, zgnieceń, brązowych plam, bez uszkodzeń. O żółtej, jednolitej barwie. Zdrowe bez oznak gnicia i pleśni, wolne od owadów i szkodników. Smak i zapach niedopuszczalny obcy. Jednolity w opakowaniu pod względem pochodzenia, odmiany, jakości i wielkości. </t>
    </r>
  </si>
  <si>
    <r>
      <t xml:space="preserve">Jabłka- </t>
    </r>
    <r>
      <rPr>
        <sz val="11"/>
        <rFont val="Calibri"/>
        <family val="2"/>
      </rPr>
      <t xml:space="preserve"> świeże, czyste, bez przebrwień, zgnieceń, plam, bez uszkodzeń. O  jednolitej barwie od jasnoczerwonej do ciemnoczerwonej w zależności od odmiany. Zdrowe bez oznak gnicia i pleśni, wolne od owadów i szkodników. Smak i zapach niedopuszczalny obcy. Jednolite w opakowaniu pod względem pochodzenia, odmiany, jakości i wielkości. Średnica minimalna 8 cm.</t>
    </r>
  </si>
  <si>
    <r>
      <t xml:space="preserve">Ogórki zielone gruntowe - </t>
    </r>
    <r>
      <rPr>
        <sz val="11"/>
        <rFont val="Calibri"/>
        <family val="2"/>
      </rPr>
      <t>świeże, jędrne, twarde, czyste, całe, zdrowe (niedopuszczalne ogórki z objawami gnicia, śladami pleśni), wolne od owadów i szkodników oraz uszkodzeń spowodowanych przez choroby i szkodniki, Barwa zielona, typowa dla odmiany, dopuszczalne rozjaśnienia barwy w części ogórka stykającej się z ziemią w okresie wzrostu. Niedopuszczalny smak gorzki. Jednolite w opakowaniu pod względem pochodzenia, odmian, jakości i wielkości. Waga ogórków od 150 - 250 gram. Dostępny sezonowo od czerwca do września.</t>
    </r>
  </si>
  <si>
    <r>
      <t xml:space="preserve">Pietruszka korzeń </t>
    </r>
    <r>
      <rPr>
        <sz val="11"/>
        <rFont val="Calibri"/>
        <family val="2"/>
      </rPr>
      <t>- zdrowa (niedopuszczalne korzenie z objawami gnicia, śladami pleśni), czysta, twarda, jędrna, kształtna (bez rozwidleń i bocznych rozgałęzień), bez stłuczeń, pęknięć oraz ordzawień skórki, wolna od uszkodzeń spowodowanych przez choroby i szkodniki. Barwa korzenia na przekroju biała do biało kremowej. Smak i zapach niedopuszczalny obcy. Jednolita w opakowaniu pod względem pochodzenia, odmiany, jakości i wielkości. Średnica korzenia, mierzona w najszerszym miejscu od 30 do 60 mm.</t>
    </r>
  </si>
  <si>
    <t xml:space="preserve">Zakup wraz z dostawą warzyw i owoców świeżych </t>
  </si>
  <si>
    <r>
      <rPr>
        <sz val="11"/>
        <rFont val="Calibri"/>
        <family val="2"/>
      </rPr>
      <t>Dynia- cała, zdrowa, bez objawów gnicia, zepsucia, które czynią ją niezdatną do spozycia, czysta, wolna od jakichkolwiek widocznych substancji obcych, wolna od szkodników i uszkodzeń przez nie spowodowanych, wolna od jakichkolwiek obcych zapachów,bez odgnieceń i skaleczeń. Minimalna średnica 20cm.</t>
    </r>
  </si>
  <si>
    <r>
      <rPr>
        <sz val="11"/>
        <rFont val="Calibri"/>
        <family val="2"/>
      </rPr>
      <t>Grejpfrut- dojrzały o odpowiednim kształcie, jędrny, nie zwiędnięty, bez objawów psucia, pleśni, bez uszkodzeń skóry. Dostępny sezonowo od grudnia do kwietnia.</t>
    </r>
  </si>
  <si>
    <r>
      <rPr>
        <sz val="11"/>
        <rFont val="Calibri"/>
        <family val="2"/>
      </rPr>
      <t>Papryka czerwona- bez przebarwień o kształcie charakterystycznym dla papryki, bez objawów zwiędnięcia, psucia , gnicia, czy obicia.</t>
    </r>
  </si>
  <si>
    <r>
      <rPr>
        <sz val="11"/>
        <rFont val="Calibri"/>
        <family val="2"/>
      </rPr>
      <t>Papryka zielona- bez przebarwień o kształcie charakterystycznym dla papryki, bez objawów zwiędnięcia, psucia , gnicia, czy obicia.</t>
    </r>
  </si>
  <si>
    <r>
      <rPr>
        <sz val="11"/>
        <rFont val="Calibri"/>
        <family val="2"/>
      </rPr>
      <t>Papryka żółta- bez przebarwień o kształcie charakterystycznym dla papryki, bez objawów zwiędnięcia, psucia , gnicia, czy obicia.</t>
    </r>
  </si>
  <si>
    <r>
      <rPr>
        <sz val="11"/>
        <rFont val="Calibri"/>
        <family val="2"/>
      </rPr>
      <t>Szpinak listki świeże BABY- młode listki, zdrowe o zabarwieniu i wygladzie charakterystycznym dla danej odmiany, wolny od uszkodzeń wywołanych przez mróz i choroby, bez objawów zawilgocenia oraz gnicia, wolny od widocznych substancji obcych, wolny od szkodników, bez pędów kawiatostanowych, bez obcych zapachów.</t>
    </r>
  </si>
  <si>
    <r>
      <t>Bazylia - w doniczce,</t>
    </r>
    <r>
      <rPr>
        <sz val="11"/>
        <rFont val="Calibri"/>
        <family val="2"/>
      </rPr>
      <t>świeża, zdrowa (bez oznak pleśni, gnicia lub zaparzenia), bez plam, pożółkłych i zaschniętych części, pędów kwiatostanowych i innych zanieczyszczeń obcych (części traw, chwastów), czysta, praktycznie wolna od szkodników i uszkodzeń przez nie wyrządzonych. Barwa zielona. Smak i zapach niedopuszczalny obcy. Jednolita w opakowaniu foliowym pod względem pochodzenia, odmiany, jakości, barwy. Masa pęczka od 200 gram + doniczka.</t>
    </r>
  </si>
  <si>
    <r>
      <t xml:space="preserve">Botwinka - </t>
    </r>
    <r>
      <rPr>
        <sz val="11"/>
        <rFont val="Calibri"/>
        <family val="2"/>
      </rPr>
      <t>świeża, jędrna, czysta, zdrowa (bez oznak gnicia, śladów pleśni), wolna od szkodników oraz uszkodzeń spowodowanych przez choroby. Smak i zapach niedopuszczalny obcy. Jednolita w opakowaniu pod względem pochodzenia, odmiany, jakości i wielkości. Dostępna sezonowo od kwietnia  do września.</t>
    </r>
  </si>
  <si>
    <r>
      <t>Brokuły świeże</t>
    </r>
    <r>
      <rPr>
        <sz val="11"/>
        <rFont val="Calibri"/>
        <family val="2"/>
      </rPr>
      <t xml:space="preserve"> - róże brokułów świeże, jędrne, czyste, zdrowe (bez oznak gnicia i pleśni), zwarte, o ściśle przylegających, zamkniętych pąkach kwiatowych; wolne od owadów i szkodników oraz uszkodzeń spowodowanych przez choroby. Łodygi powinny być odpowiednio miękkie, niezdrewniałe, bez pustych wewnętrznych kanałów. Barwa zielona. Smak i zapach niedopuszczalny obcy. Jednolity w opakowaniu pod względem pochodzenia, odmiany, jakości i wielkości.  Dostępny sezonowo od czerwca do września.</t>
    </r>
  </si>
  <si>
    <r>
      <t>Buraczki czerwone</t>
    </r>
    <r>
      <rPr>
        <sz val="11"/>
        <rFont val="Calibri"/>
        <family val="2"/>
      </rPr>
      <t xml:space="preserve"> - korzenie świeże, całe, zdrowe (bez oznak gnicia, śladów pleśni), czyste, jędrne, wolne od szkodników i szkód przez nie wyrządzonych, jednolite. Barwa na przekroju ciemnoczerwona, charakterystyczna dla odmiany. Zapach niedopuszczalny obcy. Średnica korzeni mierzona w najszerszym przekroju: od 4 do 10 cm.</t>
    </r>
  </si>
  <si>
    <r>
      <t>Cebula</t>
    </r>
    <r>
      <rPr>
        <sz val="11"/>
        <rFont val="Calibri"/>
        <family val="2"/>
      </rPr>
      <t xml:space="preserve"> - cała, ścisła, czysta, zdrowa (bez objawów gnicia, śladów pleśni), bez zgrubień spowodowanych nieprawidłowym wzrostem, wolna od szkodników i uszkodzeń przez nie wyrządzonych. Kształt kulisty, lekko spłaszczony lub wydłużony, dopuszczalne są niewielkie wady kształtu. Barwa - łuski mięsistej białokremowa lub kremowozielonkawa. Smak i zapach niedopuszczalny obcy, jednolita w opakowaniu pod względem pochodzenia, odmiany, jakości i wielkości. Minimalna średnica 4 cm.</t>
    </r>
  </si>
  <si>
    <r>
      <t>Cukinia</t>
    </r>
    <r>
      <rPr>
        <sz val="11"/>
        <rFont val="Calibri"/>
        <family val="2"/>
      </rPr>
      <t xml:space="preserve"> - silnie wydłużona maczugowata, lekko żeberkowata, koloru ciemnozielonego. Świeża, zdrowa (bez oznak pleśni, gnicia lub zaparzenia), bez plam, czysta, praktycznie wolna od szkodników i uszkodzeń przez nie wyrządzonych. Smak i zapach niedopuszczalny obcy. Waga 1 sztuki nie większa niż 0,5 kg, niezdrewniała. </t>
    </r>
  </si>
  <si>
    <t>Cytryna- żółta, jednolita barwa, o kształcie i zapachu charakterystycznym dla cytryny, bez objawów psucia oraz pleśni, bez obcych zapachów, twarda.</t>
  </si>
  <si>
    <r>
      <t xml:space="preserve">Czosnek w główkach - </t>
    </r>
    <r>
      <rPr>
        <sz val="11"/>
        <rFont val="Calibri"/>
        <family val="2"/>
      </rPr>
      <t xml:space="preserve">główki twarde, zwarte, zdrowe (bez oznak gnicia, śladów pleśni), o odpowiednio regularnym kształcie, czyste, praktycznie wolne od szkodników i uszkodzeń przez nie wyrządzonych. Nieuszkodzone przez słońce; łodygi obcięte o długości nie przekraczającej 10 cm. Smak i zapach niedopuszczalny obcy. Jednolity w opakowaniu pod względem dmiany, jakości i wielkości. Pochodzenia polskiego. Minimalna średnica główek od 30 mm. </t>
    </r>
  </si>
  <si>
    <r>
      <t xml:space="preserve">Fasolka szparagowa żółta lub zielona - </t>
    </r>
    <r>
      <rPr>
        <sz val="11"/>
        <rFont val="Calibri"/>
        <family val="2"/>
      </rPr>
      <t>świeża, jędrna, cała, czysta, zdrowa (bez objawów gnicia, śladów pleśni), młoda i delikatna, wolna od szkodników i szkód przez nie wyrządzonych, praktycznie bezwłóknista, bez przeźroczystej skórki (twardej endodermy); jeżeli występują nasiona to powinny być małe i miękkie. Smak i zapach niedopuszczalny obcy. Jednolita w opakowaniu pod względem pochodzenia, odmiany, jakości i wielkości. Szerokość strąka nie więcej niż 9 mm. Dostępna sezonowo od czerwca do września.</t>
    </r>
  </si>
  <si>
    <r>
      <t xml:space="preserve">Kalafior świeży - </t>
    </r>
    <r>
      <rPr>
        <sz val="11"/>
        <rFont val="Calibri"/>
        <family val="2"/>
      </rPr>
      <t xml:space="preserve"> czysty, zdrowy (bez oznak gnicia, śladów pleśni oraz uszkodzeń takich jak skazy, obicia), cały, twardy, o gęstej strukturze, wolnej od owadów i szkodników oraz uszkodzeń spowodowanych przez choroby. Barwa biała do kremowej. Smak i zapach niedopuszczalny obcy. Jednolity w opakowaniu pod względem pochodzenia, odmiany, jakości i wielkości. Średnica minimalna 11 cm. Dostępny sezonowo od czerwca do września.</t>
    </r>
  </si>
  <si>
    <r>
      <t>Kapusta biała</t>
    </r>
    <r>
      <rPr>
        <sz val="11"/>
        <rFont val="Calibri"/>
        <family val="2"/>
      </rPr>
      <t xml:space="preserve"> - czysta, zdrowa (bez objawów gnicia, śladów pleśni), zwarta, wolna od owadów i szkodników oraz uszkodzeń spowodowanych przez choroby, łodyga powinna być ucięta nieco poniżej najniższego poziomu wyrastania liści; liście powinny pozostać mocno przytwierdzone, a miejsce cięcia powinno być czyste. Smak i zapach niedopuszczalny obcy. Jednolita w opakowaniu pod względem pochodzenia, odmiany, jakości, kształtu i koloru. Masa główki, niemniej niż 1,20 kg.</t>
    </r>
  </si>
  <si>
    <r>
      <t>Kapusta biała- młoda</t>
    </r>
    <r>
      <rPr>
        <sz val="11"/>
        <rFont val="Calibri"/>
        <family val="2"/>
      </rPr>
      <t xml:space="preserve"> - świeża, czysta, zdrowa (bez oznak gnicia, śladów pleśni), zwarta, bez oznak kwitnienia, wolna od owadów i szkodników oraz uszkodzeń spowodowanych przez choroby, łodyga powinna być ucięta nieco poniżej najniższego poziomu wyrastania liści; liście powinny pozostać mocno przytwierdzone, a miejsce cięcia powinno być czyste. Smak i zapach niedopuszczalny obcy. Jednolita w opakowaniu pod względem pochodzenia, odmiany, jakości, kształtu i koloru. Masa główki nie mniej niż 0,80 kg. Dostępna sezonowo od czerwca do września.</t>
    </r>
  </si>
  <si>
    <r>
      <t xml:space="preserve">Kapusta czerwona </t>
    </r>
    <r>
      <rPr>
        <sz val="11"/>
        <rFont val="Calibri"/>
        <family val="2"/>
      </rPr>
      <t>- świeża, czysta, zdrowa (bez oznak gnicia, śladów pleśni), zwarta, wolna od owadów i szkodników oraz uszkodzeń spowodowanych przez choroby. Łodyga powinna być ucięta nieco poniżej najniższego poziomu wyrastania liści; liście powinny pozostać mocno przytwierdzone, a miejsce cięcia powinno być czyste. Smak i zapach niedopuszczalny obcy. Jednolita w opakowaniu pod względem pochodzenia, odmiany, jakości, kształtu i koloru. Masa główki, nie mniej niż 0,80 kg.</t>
    </r>
  </si>
  <si>
    <t>Kapusta kiszona- kiszona, nie kwaszona, o charakterystrycznym zapachu, w wiaderkach do 5 kg, W składzie zawierająca jedynie kapustę, sól i ewentualnie marchew, bez octu.</t>
  </si>
  <si>
    <r>
      <t>Kapusta pekińska</t>
    </r>
    <r>
      <rPr>
        <sz val="11"/>
        <rFont val="Calibri"/>
        <family val="2"/>
      </rPr>
      <t xml:space="preserve"> - świeża, czysta, zdrowa (bez oznak gnicia, śladów pleśni), wolna od owadów i szkodników oraz uszkodzeń spowodowanych przez choroby. Łodyga powinna być ucięta nieco poniżej najniższego poziomu wyrastania liści; liście powinny pozostać mocno przytwierdzone, a miejsce cięcia powinno być czyste. Kształt wydłużony. Smak i zapach niedopuszczalny obcy. Jednolita w opakowaniu pod względem pochodzenia, odmiany, jakości, kształtu i koloru. Masa główki, nie mniej niż 0,40 kg.</t>
    </r>
  </si>
  <si>
    <t>Kiwi- bez uszkodzeń mechanicznych, nie zmarznięte, nie zwiędnięte, dojrzałe, zdrowe, twarde, jędrne owoce nie mniejsze niż 100g, bez oznak psucia i pleśni. Dostępne sezonowo od grudnia do kwietnia.</t>
  </si>
  <si>
    <t>Mandarynka- dojrzała o odpowienim kształcie, jędrna, nie zwiędnięta, bez objawów gnicia, pleśni. Masa sztuki od 50 gram.</t>
  </si>
  <si>
    <r>
      <t xml:space="preserve">Marchew - </t>
    </r>
    <r>
      <rPr>
        <sz val="11"/>
        <rFont val="Calibri"/>
        <family val="2"/>
      </rPr>
      <t>jędrna, cała, zdrowa (bez oznak gnicia, śladów pleśni), czysta, wolna od szkodników i szkód przez nie wyrządzonych, niezdrewniała, prosta, kształtna (bez bocznych rozgałęzień i rozwidleń), nać powinna być równo ucięta na wierzchołku marchwi, bez uszkodzenia korzenia. Barwa charakterystyczna dla odmiany, jednolita, dopuszcza się zielone lub fioletowe/purpurowe wierzchołki o długości do 1cm. Jednolita pod względem pochodzenia, odmiany, jakości i wielkości. Smak i zapach niedopuszczalny obcy. Średnica korzeni mierzona w najszerszym przekroju od 1 do 4 cm.</t>
    </r>
  </si>
  <si>
    <t>Melon- żółty, zdrowy, dojrzały, soczysty, bez uszkdzeń mechanicznych, skórka czysta, zdrowa, bez oznak psucia i pleśni. Smak i zapach niedopuszczalny obcy. Jednolity w opakowaniu pod względem pochodzenia, odmiany, jakości, barwy.</t>
  </si>
  <si>
    <t>Mięta - w doniczce, świeża, zdrowa (bez oznak pleśni, gnicia lub zaparzenia), bez plam, pożółkłych i zaschniętych części, pędów kwiatostanowych i innych zanieczyszczeń obcych (części traw, chwastów), czysta, praktycznie wolna od szkodników i uszkodzeń przez nie wyrządzonych. Barwa zielona. Smak i zapach niedopuszczalny obcy. Jednolita w opakowaniu foliowym pod względem pochodzenia, odmiany, jakości, barwy. Masa pęczka od 200 gram + doniczka.</t>
  </si>
  <si>
    <t>Ogórki kiszone / małosolne- nie zawierające octu, produkt kiszony, nie kwaszony, jędrne, bez objawów zepsucia, pleśni, zapach charakterystyczny dla kiszonek.</t>
  </si>
  <si>
    <t>Ogórki szklarniowe zielone- świeże, jędrne, twarde, czyste, całe, zdrowe (niedopuszczalne ogórki z objawami gnicia, śladami pleśni), wolne od owadów i szkodników oraz uszkodzeń spowodowanych przez choroby. Barwa zielona, typowa dla odmiany, dopuszczalne rozjaśnienia barwy w części ogórka stykającej się z ziemią w okresie wzrostu. Niedopuszczalny smak gorzki. Jednolite w opakowaniu pod względem pochodzenia, odmian, jakości i wielkości. Waga ogórków od 150 - 250 gram.</t>
  </si>
  <si>
    <t>Pieczarka świeża- biała, bez objawów zapsucia gnicia o odpowiednim dla pieczarki kształcie, data przydatności do spożycia do 3 dni od dnia dostawy.</t>
  </si>
  <si>
    <r>
      <t xml:space="preserve">Pietruszka natka </t>
    </r>
    <r>
      <rPr>
        <sz val="11"/>
        <rFont val="Calibri"/>
        <family val="2"/>
      </rPr>
      <t xml:space="preserve"> - świeża, zdrowa (niedopuszczalne objawy pleśni, gnicia lub zaparzenia), bez plam, pożółkłych i zaschniętych części, pędów kwiatostanowych i innych zanieczyszczeń obcych (części traw, chwastów). Czysta, praktycznie wolna od szkodników i uszkodzeń przez nie wyrządzonych. Barwa zielona. Smak i zapach niedopuszczalny obcy Jednolita w opakowaniu pod względem pochodzenia, odmiany, jakości, barwy. Masa pęczka: od 50 gram.</t>
    </r>
  </si>
  <si>
    <t>Pomarańcze- dojrzałe o odpowiednim kształcie, jędrne, nie zwiędnięte, bez objawów zepsucia, gnicia, o jednolitym zabarwieniu. Dostępne sezonowo od grudnia do kwietnia.</t>
  </si>
  <si>
    <r>
      <t xml:space="preserve">Pomidory  - </t>
    </r>
    <r>
      <rPr>
        <sz val="11"/>
        <rFont val="Calibri"/>
        <family val="2"/>
      </rPr>
      <t>zdrowe (bez objawów gnicia, śladów pleśni, zmarznięcia), całe (wolne od pęknięć), czyste, bez przebawień, ciemnych plam, obić, praktycznie wolne od szkodników i uszkodzeń przez nie wyrządzonych. Smak i zapach niedopuszczalny obcy. Jednolite w opakowaniu pod względem pochodzenia, odmiany, jakości i wielkości, dojrzałości i zabarwienia. Minimalna średnica  od 40 -60 mm.</t>
    </r>
  </si>
  <si>
    <r>
      <t xml:space="preserve">Por </t>
    </r>
    <r>
      <rPr>
        <sz val="11"/>
        <rFont val="Calibri"/>
        <family val="2"/>
      </rPr>
      <t>- zdrowy (bez oznak gnicia, pleśni), wolny od szkodników i uszkodzeń przez nie wyrządzonych, bez pędów nasiennych, z usuniętymi nieświeżymi lub zwiędniętymi liśćmi oraz przyciętymi końcówkami liści i korzeniami; biały lub zielonkawobiały. Część pora powinna stanowić co najmniej jedną czwartą całkowitej długości lub jedną trzecią części osłoniętej. Smak i zapach niedopuszczalny obcy. Jednolity w opakowaniu pod względem pochodzenia, odmiany, jakości, wielkości oraz stopnia rozwoju i zabarwienia. Minimalna średnica od 8 mm.</t>
    </r>
  </si>
  <si>
    <r>
      <t>Rabarbar</t>
    </r>
    <r>
      <rPr>
        <sz val="11"/>
        <rFont val="Calibri"/>
        <family val="2"/>
      </rPr>
      <t xml:space="preserve"> - świeży, jędrny, cały, czysty, zdrowy (bez objawów gnicia, śladów pleśni), wolny od szkodników i szkód przez nie wyrządzonych. Łodyga długa, silna o czerwonym przebarwieniu. Długość łodygi od 10cm-40cm. Dostępny sezonowo od kwietnia do czerwca.</t>
    </r>
  </si>
  <si>
    <t>Rzepa czarna- kulista, z zewnątrz czarna, w przekroju koloru białego, kształtna, twarda, bez pustych przestrzeni na przekroju, czysta. Bez stłuczeń, zdrowa(bez oznak gnicia, śladów pleśni), wolna od owadów i szkodników oraz uszkodzeń. Dostępna sezonowo od grudnia do kwietnia.</t>
  </si>
  <si>
    <t>Rzodkiew biała- podłużna w kolorze białym,kształtna, twarda, bez pustych przestrzeni na przekroju, czysta. Bez stłuczeń, zdrowa(bez oznak gnicia, śladów pleśni), wolna od owadów i szkodników oraz uszkodzeń spowodowanych przez choroby. Jednolita pod względem pochodzenia, odmiany, jakości i wielkości. Dostępna sezonowo od września do kwietnia.</t>
  </si>
  <si>
    <r>
      <t xml:space="preserve">Rzodkiewka </t>
    </r>
    <r>
      <rPr>
        <sz val="11"/>
        <rFont val="Calibri"/>
        <family val="2"/>
      </rPr>
      <t xml:space="preserve">- zdrowa (bez oznak gnicia, pleśni), czysta, nie popękana, wolna od szkodników i uszkodzeń przez nie wyrządzonych. Liście, jeśli są pozostawione, powinny być świeże, zdrowe, barwy zielonej. Konsystencja jędrna; niedopuszczalna  drewniała, sparciała. Smak i zapach niedopuszczalny obcy. Jednolita w opakowaniu pod względem pochodzenia, odmiany, jakości, kształtu i zabarwienia. Minimalna średnica 15 mm. Pakowana w pęczek z liśćmi, niedopuszczalne pakowanie w woreczki plastikowe, sztukowanie. </t>
    </r>
  </si>
  <si>
    <r>
      <t xml:space="preserve">Sałata głowiasta zielona masłowa </t>
    </r>
    <r>
      <rPr>
        <sz val="11"/>
        <rFont val="Calibri"/>
        <family val="2"/>
      </rPr>
      <t>- świeża, jędrna, czysta, zdrowa (bez oznak gnicia, śladów pleśni), odpowiednio ukształtowana, wolna od szkodników oraz uszkodzeń spowodowanych przez choroby. Smak i zapach niedopuszczalny obcy. Jednolita w opakowaniu pod względem pochodzenia, odmiany, jakości i wielkości. Masa główki, nie mniej niż 150 gram. Dostępna gruntowa sezonowo od kwietnia do września.</t>
    </r>
  </si>
  <si>
    <r>
      <t xml:space="preserve">Sałata lodowa </t>
    </r>
    <r>
      <rPr>
        <sz val="11"/>
        <rFont val="Calibri"/>
        <family val="2"/>
      </rPr>
      <t xml:space="preserve">- świeża, jędrna, czysta, zdrowa (bez oznak gnicia, śladów pleśni), odpowiednio ukształtowana, wolna od szkodników oraz uszkodzeń spowodowanych przez choroby. Smak i zapach niedopuszczalny obcy. Jednolita w opakowaniu pod względem pochodzenia, odmiany, jakości i wielkości.  </t>
    </r>
  </si>
  <si>
    <r>
      <t xml:space="preserve">Seler korzeń </t>
    </r>
    <r>
      <rPr>
        <sz val="11"/>
        <rFont val="Calibri"/>
        <family val="2"/>
      </rPr>
      <t xml:space="preserve">- kształtny, twardy, jędrny, bez pustych przestrzeni na przekroju podłużnym, czysty, bez stłuczeń i ordzawień skórki, zdrowy (bez oznak gnicia, śladów pleśni), wolny od owadów i szkodników oraz uszkodzeń spowodowanych przez choroby. Barwa na przekroju biała do biało kremowej. Smak i zapach niedopuszczalny obcy. Jednolity pod względem pochodzenia, odmiany, jakości i wielkości. Średnica korzenia, mierzona w najszerszym miejscu od 70 do 130 mm. </t>
    </r>
  </si>
  <si>
    <t>Seler naciowy- dojrzały, lekko zielony, świeży, liście nie zwiędnięte, waga od 450-600 g, obwód łodygi 5 cm od korzenia ok 6 cm.</t>
  </si>
  <si>
    <t>Susz owocowy- zawierający 100% owoców, bez objawów gnicia, pleśni.</t>
  </si>
  <si>
    <t>Susz warzywny (4 składnikowy: marchew, seler, pietruszka, pasternak)- zawierający marchew, seler pietruszkę oraz pasternak, bez objawów psucia, pleśni.</t>
  </si>
  <si>
    <r>
      <t xml:space="preserve">Szczypior </t>
    </r>
    <r>
      <rPr>
        <sz val="11"/>
        <rFont val="Calibri"/>
        <family val="2"/>
      </rPr>
      <t xml:space="preserve"> - świeży, zdrowy (bez oznak pleśni, gnicia lub zaparzenia), bez plam, pożółkłych i zaschniętych części, pędów kwiatostanowych i innych zanieczyszczeń obcych (części traw, chwastów), czysty, praktycznie wolny od szkodników i uszkodzeń spowodowanych przez szkodniki. Barwa zielona. Smak i zapach niedopuszczalny obcy. Jednolity w opakowaniu pod względem pochodzenia, odmiany, jakości, barwy. Masa pęczka od 50 gram.</t>
    </r>
  </si>
  <si>
    <t>Ziemniaki-odmiany jadalnej, zdrowe, jędrne o suchej powierzchni, nie uszkodzone, bez oznak zazielenienia, owalne, nie przemarznięte, o gładkiej powierchni i płytkich oczkach, bez pustych przestrzeni  i przebarwień z zewnątrz, o podobnej wielkości, o średnicy nie mniejszej niż 5 cm. W sezonie wiosenno- letnim dostarczyć należy młodego- wczesnego ziemniaka.</t>
  </si>
  <si>
    <t>do umowy nr ........................................................</t>
  </si>
  <si>
    <t>z dnia ...................................................................</t>
  </si>
  <si>
    <r>
      <rPr>
        <sz val="11"/>
        <rFont val="Calibri"/>
        <family val="2"/>
      </rPr>
      <t>Arbuz- dojrzały, miaższ soczysty o barwie czerwonej, skórka czysta, zdrowa bez uszkodzeń, bez oznak psucia i pleśni. Dostępny sezonowo od czerwca  do sierpnia.</t>
    </r>
  </si>
  <si>
    <t>NETTO:</t>
  </si>
  <si>
    <t>Gruszki konferencji- owoce o wydłużonym, stożkowatym lub baryłkowatym kształcie. Skórka matowa zielono- brązowa,  smak subtelny, charakterystyczny dla gruszki Planowane zamawianie sezonowe wrzesień- grudzień.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</si>
</sst>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0.00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0.0000"/>
    <numFmt numFmtId="178" formatCode="0.00000"/>
    <numFmt numFmtId="179" formatCode="0.0%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[$-415]d\ mmmm\ yyyy"/>
    <numFmt numFmtId="185" formatCode="0.000%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sz val="14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4" fontId="16" fillId="0" borderId="0" xfId="0" applyNumberFormat="1" applyFont="1" applyBorder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1" fillId="0" borderId="0" xfId="0" applyFont="1" applyAlignment="1">
      <alignment horizontal="center" vertical="top"/>
    </xf>
    <xf numFmtId="0" fontId="21" fillId="0" borderId="10" xfId="0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9" fontId="21" fillId="0" borderId="11" xfId="53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top" wrapText="1"/>
    </xf>
    <xf numFmtId="44" fontId="21" fillId="0" borderId="10" xfId="59" applyFont="1" applyBorder="1" applyAlignment="1">
      <alignment horizontal="left" vertical="top" wrapText="1"/>
    </xf>
    <xf numFmtId="0" fontId="21" fillId="0" borderId="10" xfId="0" applyFont="1" applyFill="1" applyBorder="1" applyAlignment="1">
      <alignment vertical="top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left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right" vertical="center" wrapText="1"/>
    </xf>
    <xf numFmtId="0" fontId="21" fillId="0" borderId="13" xfId="0" applyFont="1" applyBorder="1" applyAlignment="1">
      <alignment horizontal="right" vertical="center" wrapText="1"/>
    </xf>
    <xf numFmtId="0" fontId="21" fillId="0" borderId="14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3" fontId="38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zoomScaleSheetLayoutView="55" workbookViewId="0" topLeftCell="A1">
      <selection activeCell="N15" sqref="N15"/>
    </sheetView>
  </sheetViews>
  <sheetFormatPr defaultColWidth="9.00390625" defaultRowHeight="12.75"/>
  <cols>
    <col min="1" max="1" width="8.25390625" style="1" customWidth="1"/>
    <col min="2" max="2" width="73.25390625" style="1" customWidth="1"/>
    <col min="3" max="3" width="12.375" style="1" customWidth="1"/>
    <col min="4" max="4" width="14.25390625" style="19" customWidth="1"/>
    <col min="5" max="5" width="17.875" style="19" customWidth="1"/>
    <col min="6" max="6" width="14.75390625" style="1" customWidth="1"/>
    <col min="7" max="7" width="13.625" style="1" customWidth="1"/>
    <col min="8" max="8" width="18.625" style="1" customWidth="1"/>
    <col min="9" max="9" width="9.125" style="1" customWidth="1"/>
    <col min="10" max="10" width="10.875" style="1" bestFit="1" customWidth="1"/>
    <col min="11" max="16384" width="9.125" style="1" customWidth="1"/>
  </cols>
  <sheetData>
    <row r="1" spans="1:8" s="10" customFormat="1" ht="22.5" customHeight="1">
      <c r="A1" s="48"/>
      <c r="B1" s="28"/>
      <c r="C1" s="48"/>
      <c r="D1" s="49"/>
      <c r="E1" s="49" t="s">
        <v>0</v>
      </c>
      <c r="F1" s="58"/>
      <c r="G1" s="58"/>
      <c r="H1" s="58"/>
    </row>
    <row r="2" spans="1:8" s="10" customFormat="1" ht="22.5" customHeight="1">
      <c r="A2" s="48"/>
      <c r="B2" s="28"/>
      <c r="C2" s="48"/>
      <c r="D2" s="49"/>
      <c r="E2" s="49"/>
      <c r="F2" s="56"/>
      <c r="G2" s="56"/>
      <c r="H2" s="56"/>
    </row>
    <row r="3" spans="1:8" s="10" customFormat="1" ht="35.25" customHeight="1">
      <c r="A3" s="48"/>
      <c r="B3" s="28"/>
      <c r="C3" s="48"/>
      <c r="D3" s="49"/>
      <c r="E3" s="49"/>
      <c r="F3" s="56"/>
      <c r="G3" s="56"/>
      <c r="H3" s="56"/>
    </row>
    <row r="4" spans="1:8" s="10" customFormat="1" ht="22.5" customHeight="1" hidden="1">
      <c r="A4" s="48"/>
      <c r="B4" s="28"/>
      <c r="C4" s="48"/>
      <c r="D4" s="49"/>
      <c r="E4" s="49"/>
      <c r="F4" s="58" t="s">
        <v>15</v>
      </c>
      <c r="G4" s="58"/>
      <c r="H4" s="58"/>
    </row>
    <row r="5" spans="1:8" s="10" customFormat="1" ht="22.5" customHeight="1">
      <c r="A5" s="48"/>
      <c r="B5" s="35"/>
      <c r="C5" s="48"/>
      <c r="D5" s="49"/>
      <c r="E5" s="49" t="s">
        <v>0</v>
      </c>
      <c r="F5" s="58" t="s">
        <v>16</v>
      </c>
      <c r="G5" s="58"/>
      <c r="H5" s="58"/>
    </row>
    <row r="6" spans="1:8" s="10" customFormat="1" ht="31.5" customHeight="1">
      <c r="A6" s="48"/>
      <c r="B6" s="35"/>
      <c r="C6" s="48"/>
      <c r="D6" s="49"/>
      <c r="E6" s="49"/>
      <c r="F6" s="56" t="s">
        <v>71</v>
      </c>
      <c r="G6" s="56"/>
      <c r="H6" s="56"/>
    </row>
    <row r="7" spans="1:8" s="10" customFormat="1" ht="30.75" customHeight="1">
      <c r="A7" s="48"/>
      <c r="B7" s="28"/>
      <c r="C7" s="48"/>
      <c r="D7" s="49"/>
      <c r="E7" s="49"/>
      <c r="F7" s="56" t="s">
        <v>72</v>
      </c>
      <c r="G7" s="56"/>
      <c r="H7" s="56"/>
    </row>
    <row r="8" spans="1:8" s="4" customFormat="1" ht="13.5" customHeight="1">
      <c r="A8" s="48"/>
      <c r="B8" s="50"/>
      <c r="C8" s="48"/>
      <c r="D8" s="49"/>
      <c r="E8" s="49"/>
      <c r="F8" s="48"/>
      <c r="G8" s="73" t="s">
        <v>17</v>
      </c>
      <c r="H8" s="73"/>
    </row>
    <row r="9" spans="1:8" s="11" customFormat="1" ht="18.75">
      <c r="A9" s="64" t="s">
        <v>25</v>
      </c>
      <c r="B9" s="65"/>
      <c r="C9" s="65"/>
      <c r="D9" s="65"/>
      <c r="E9" s="65"/>
      <c r="F9" s="65"/>
      <c r="G9" s="65"/>
      <c r="H9" s="65"/>
    </row>
    <row r="10" spans="1:8" s="12" customFormat="1" ht="18.75">
      <c r="A10" s="65"/>
      <c r="B10" s="65"/>
      <c r="C10" s="65"/>
      <c r="D10" s="65"/>
      <c r="E10" s="65"/>
      <c r="F10" s="65"/>
      <c r="G10" s="65"/>
      <c r="H10" s="65"/>
    </row>
    <row r="11" spans="1:8" s="9" customFormat="1" ht="15.75" customHeight="1">
      <c r="A11" s="57" t="s">
        <v>2</v>
      </c>
      <c r="B11" s="57" t="s">
        <v>9</v>
      </c>
      <c r="C11" s="57" t="s">
        <v>3</v>
      </c>
      <c r="D11" s="66" t="s">
        <v>7</v>
      </c>
      <c r="E11" s="66" t="s">
        <v>8</v>
      </c>
      <c r="F11" s="57" t="s">
        <v>10</v>
      </c>
      <c r="G11" s="57" t="s">
        <v>1</v>
      </c>
      <c r="H11" s="57" t="s">
        <v>11</v>
      </c>
    </row>
    <row r="12" spans="1:8" s="9" customFormat="1" ht="15.75" customHeight="1">
      <c r="A12" s="57"/>
      <c r="B12" s="57"/>
      <c r="C12" s="57"/>
      <c r="D12" s="66"/>
      <c r="E12" s="66"/>
      <c r="F12" s="57"/>
      <c r="G12" s="57"/>
      <c r="H12" s="57"/>
    </row>
    <row r="13" spans="1:8" s="9" customFormat="1" ht="17.25" customHeight="1">
      <c r="A13" s="57"/>
      <c r="B13" s="57"/>
      <c r="C13" s="57"/>
      <c r="D13" s="66"/>
      <c r="E13" s="66"/>
      <c r="F13" s="57"/>
      <c r="G13" s="57"/>
      <c r="H13" s="57"/>
    </row>
    <row r="14" spans="1:8" s="25" customFormat="1" ht="36.75" customHeight="1">
      <c r="A14" s="29">
        <v>1</v>
      </c>
      <c r="B14" s="46" t="s">
        <v>73</v>
      </c>
      <c r="C14" s="29" t="s">
        <v>6</v>
      </c>
      <c r="D14" s="70">
        <v>100</v>
      </c>
      <c r="E14" s="30"/>
      <c r="F14" s="30">
        <f>D14*E14</f>
        <v>0</v>
      </c>
      <c r="G14" s="41"/>
      <c r="H14" s="30">
        <f>ROUND(F14*(G14+1),2)</f>
        <v>0</v>
      </c>
    </row>
    <row r="15" spans="1:8" s="9" customFormat="1" ht="64.5" customHeight="1">
      <c r="A15" s="29">
        <f>A14+1</f>
        <v>2</v>
      </c>
      <c r="B15" s="42" t="s">
        <v>21</v>
      </c>
      <c r="C15" s="29" t="s">
        <v>6</v>
      </c>
      <c r="D15" s="71">
        <v>500</v>
      </c>
      <c r="E15" s="52"/>
      <c r="F15" s="30">
        <f aca="true" t="shared" si="0" ref="F15:F65">D15*E15</f>
        <v>0</v>
      </c>
      <c r="G15" s="41"/>
      <c r="H15" s="30">
        <f aca="true" t="shared" si="1" ref="H15:H65">ROUND(F15*(G15+1),2)</f>
        <v>0</v>
      </c>
    </row>
    <row r="16" spans="1:8" s="9" customFormat="1" ht="90">
      <c r="A16" s="29">
        <v>3</v>
      </c>
      <c r="B16" s="42" t="s">
        <v>32</v>
      </c>
      <c r="C16" s="29" t="s">
        <v>18</v>
      </c>
      <c r="D16" s="71">
        <v>10</v>
      </c>
      <c r="E16" s="52"/>
      <c r="F16" s="30">
        <f t="shared" si="0"/>
        <v>0</v>
      </c>
      <c r="G16" s="41"/>
      <c r="H16" s="30">
        <f t="shared" si="1"/>
        <v>0</v>
      </c>
    </row>
    <row r="17" spans="1:10" s="2" customFormat="1" ht="65.25" customHeight="1">
      <c r="A17" s="29">
        <v>4</v>
      </c>
      <c r="B17" s="43" t="s">
        <v>33</v>
      </c>
      <c r="C17" s="31" t="s">
        <v>6</v>
      </c>
      <c r="D17" s="72">
        <v>50</v>
      </c>
      <c r="E17" s="32"/>
      <c r="F17" s="30">
        <f t="shared" si="0"/>
        <v>0</v>
      </c>
      <c r="G17" s="41"/>
      <c r="H17" s="30">
        <f t="shared" si="1"/>
        <v>0</v>
      </c>
      <c r="I17" s="15"/>
      <c r="J17" s="15"/>
    </row>
    <row r="18" spans="1:10" ht="109.5" customHeight="1">
      <c r="A18" s="29">
        <f aca="true" t="shared" si="2" ref="A18:A65">A17+1</f>
        <v>5</v>
      </c>
      <c r="B18" s="43" t="s">
        <v>34</v>
      </c>
      <c r="C18" s="31" t="s">
        <v>6</v>
      </c>
      <c r="D18" s="72">
        <v>50</v>
      </c>
      <c r="E18" s="32"/>
      <c r="F18" s="30">
        <f t="shared" si="0"/>
        <v>0</v>
      </c>
      <c r="G18" s="41"/>
      <c r="H18" s="30">
        <f t="shared" si="1"/>
        <v>0</v>
      </c>
      <c r="I18" s="15"/>
      <c r="J18" s="15"/>
    </row>
    <row r="19" spans="1:10" ht="51" customHeight="1">
      <c r="A19" s="51">
        <f t="shared" si="2"/>
        <v>6</v>
      </c>
      <c r="B19" s="55" t="s">
        <v>75</v>
      </c>
      <c r="C19" s="31" t="s">
        <v>6</v>
      </c>
      <c r="D19" s="72">
        <v>100</v>
      </c>
      <c r="E19" s="32"/>
      <c r="F19" s="30">
        <f t="shared" si="0"/>
        <v>0</v>
      </c>
      <c r="G19" s="41"/>
      <c r="H19" s="30">
        <f t="shared" si="1"/>
        <v>0</v>
      </c>
      <c r="I19" s="15"/>
      <c r="J19" s="15"/>
    </row>
    <row r="20" spans="1:10" s="3" customFormat="1" ht="80.25" customHeight="1">
      <c r="A20" s="51">
        <f t="shared" si="2"/>
        <v>7</v>
      </c>
      <c r="B20" s="43" t="s">
        <v>35</v>
      </c>
      <c r="C20" s="31" t="s">
        <v>6</v>
      </c>
      <c r="D20" s="72">
        <v>2500</v>
      </c>
      <c r="E20" s="32"/>
      <c r="F20" s="30">
        <f t="shared" si="0"/>
        <v>0</v>
      </c>
      <c r="G20" s="41"/>
      <c r="H20" s="30">
        <f t="shared" si="1"/>
        <v>0</v>
      </c>
      <c r="I20" s="16"/>
      <c r="J20" s="17"/>
    </row>
    <row r="21" spans="1:10" s="3" customFormat="1" ht="111.75" customHeight="1">
      <c r="A21" s="51">
        <f t="shared" si="2"/>
        <v>8</v>
      </c>
      <c r="B21" s="43" t="s">
        <v>36</v>
      </c>
      <c r="C21" s="31" t="s">
        <v>6</v>
      </c>
      <c r="D21" s="72">
        <v>850</v>
      </c>
      <c r="E21" s="32"/>
      <c r="F21" s="30">
        <f t="shared" si="0"/>
        <v>0</v>
      </c>
      <c r="G21" s="41"/>
      <c r="H21" s="30">
        <f t="shared" si="1"/>
        <v>0</v>
      </c>
      <c r="I21" s="16"/>
      <c r="J21" s="16"/>
    </row>
    <row r="22" spans="1:10" ht="79.5" customHeight="1">
      <c r="A22" s="51">
        <f t="shared" si="2"/>
        <v>9</v>
      </c>
      <c r="B22" s="43" t="s">
        <v>37</v>
      </c>
      <c r="C22" s="31" t="s">
        <v>6</v>
      </c>
      <c r="D22" s="72">
        <v>1200</v>
      </c>
      <c r="E22" s="32"/>
      <c r="F22" s="30">
        <f t="shared" si="0"/>
        <v>0</v>
      </c>
      <c r="G22" s="41"/>
      <c r="H22" s="30">
        <f t="shared" si="1"/>
        <v>0</v>
      </c>
      <c r="I22" s="15"/>
      <c r="J22" s="15"/>
    </row>
    <row r="23" spans="1:8" s="25" customFormat="1" ht="42" customHeight="1">
      <c r="A23" s="51">
        <f t="shared" si="2"/>
        <v>10</v>
      </c>
      <c r="B23" s="47" t="s">
        <v>38</v>
      </c>
      <c r="C23" s="33" t="s">
        <v>6</v>
      </c>
      <c r="D23" s="72">
        <v>220</v>
      </c>
      <c r="E23" s="34"/>
      <c r="F23" s="30">
        <f t="shared" si="0"/>
        <v>0</v>
      </c>
      <c r="G23" s="41"/>
      <c r="H23" s="30">
        <f t="shared" si="1"/>
        <v>0</v>
      </c>
    </row>
    <row r="24" spans="1:10" ht="92.25" customHeight="1">
      <c r="A24" s="51">
        <f t="shared" si="2"/>
        <v>11</v>
      </c>
      <c r="B24" s="43" t="s">
        <v>39</v>
      </c>
      <c r="C24" s="31" t="s">
        <v>6</v>
      </c>
      <c r="D24" s="72">
        <v>25</v>
      </c>
      <c r="E24" s="32"/>
      <c r="F24" s="30">
        <f t="shared" si="0"/>
        <v>0</v>
      </c>
      <c r="G24" s="41"/>
      <c r="H24" s="30">
        <f t="shared" si="1"/>
        <v>0</v>
      </c>
      <c r="I24" s="15"/>
      <c r="J24" s="15"/>
    </row>
    <row r="25" spans="1:8" s="25" customFormat="1" ht="63" customHeight="1">
      <c r="A25" s="51">
        <f t="shared" si="2"/>
        <v>12</v>
      </c>
      <c r="B25" s="45" t="s">
        <v>26</v>
      </c>
      <c r="C25" s="33" t="s">
        <v>6</v>
      </c>
      <c r="D25" s="72">
        <v>200</v>
      </c>
      <c r="E25" s="34"/>
      <c r="F25" s="30">
        <f t="shared" si="0"/>
        <v>0</v>
      </c>
      <c r="G25" s="41"/>
      <c r="H25" s="30">
        <f t="shared" si="1"/>
        <v>0</v>
      </c>
    </row>
    <row r="26" spans="1:10" ht="108.75" customHeight="1">
      <c r="A26" s="51">
        <f t="shared" si="2"/>
        <v>13</v>
      </c>
      <c r="B26" s="43" t="s">
        <v>40</v>
      </c>
      <c r="C26" s="31" t="s">
        <v>6</v>
      </c>
      <c r="D26" s="72">
        <v>10</v>
      </c>
      <c r="E26" s="32"/>
      <c r="F26" s="30">
        <f t="shared" si="0"/>
        <v>0</v>
      </c>
      <c r="G26" s="41"/>
      <c r="H26" s="30">
        <f t="shared" si="1"/>
        <v>0</v>
      </c>
      <c r="I26" s="15"/>
      <c r="J26" s="15"/>
    </row>
    <row r="27" spans="1:8" s="25" customFormat="1" ht="35.25" customHeight="1">
      <c r="A27" s="51">
        <f t="shared" si="2"/>
        <v>14</v>
      </c>
      <c r="B27" s="43" t="s">
        <v>27</v>
      </c>
      <c r="C27" s="33" t="s">
        <v>6</v>
      </c>
      <c r="D27" s="72">
        <v>50</v>
      </c>
      <c r="E27" s="34"/>
      <c r="F27" s="30">
        <f t="shared" si="0"/>
        <v>0</v>
      </c>
      <c r="G27" s="41"/>
      <c r="H27" s="30">
        <f t="shared" si="1"/>
        <v>0</v>
      </c>
    </row>
    <row r="28" spans="1:10" ht="78" customHeight="1">
      <c r="A28" s="51">
        <f t="shared" si="2"/>
        <v>15</v>
      </c>
      <c r="B28" s="43" t="s">
        <v>22</v>
      </c>
      <c r="C28" s="31" t="s">
        <v>6</v>
      </c>
      <c r="D28" s="72">
        <v>2700</v>
      </c>
      <c r="E28" s="32"/>
      <c r="F28" s="30">
        <f t="shared" si="0"/>
        <v>0</v>
      </c>
      <c r="G28" s="41"/>
      <c r="H28" s="30">
        <f t="shared" si="1"/>
        <v>0</v>
      </c>
      <c r="I28" s="15"/>
      <c r="J28" s="15"/>
    </row>
    <row r="29" spans="1:10" s="3" customFormat="1" ht="94.5" customHeight="1">
      <c r="A29" s="51">
        <f t="shared" si="2"/>
        <v>16</v>
      </c>
      <c r="B29" s="43" t="s">
        <v>41</v>
      </c>
      <c r="C29" s="31" t="s">
        <v>6</v>
      </c>
      <c r="D29" s="72">
        <v>30</v>
      </c>
      <c r="E29" s="32"/>
      <c r="F29" s="30">
        <f t="shared" si="0"/>
        <v>0</v>
      </c>
      <c r="G29" s="41"/>
      <c r="H29" s="30">
        <f t="shared" si="1"/>
        <v>0</v>
      </c>
      <c r="I29" s="16"/>
      <c r="J29" s="16"/>
    </row>
    <row r="30" spans="1:10" s="3" customFormat="1" ht="97.5" customHeight="1">
      <c r="A30" s="51">
        <f t="shared" si="2"/>
        <v>17</v>
      </c>
      <c r="B30" s="43" t="s">
        <v>42</v>
      </c>
      <c r="C30" s="31" t="s">
        <v>6</v>
      </c>
      <c r="D30" s="72">
        <v>700</v>
      </c>
      <c r="E30" s="32"/>
      <c r="F30" s="30">
        <f t="shared" si="0"/>
        <v>0</v>
      </c>
      <c r="G30" s="41"/>
      <c r="H30" s="30">
        <f t="shared" si="1"/>
        <v>0</v>
      </c>
      <c r="I30" s="15"/>
      <c r="J30" s="15"/>
    </row>
    <row r="31" spans="1:10" ht="127.5" customHeight="1">
      <c r="A31" s="51">
        <f t="shared" si="2"/>
        <v>18</v>
      </c>
      <c r="B31" s="43" t="s">
        <v>43</v>
      </c>
      <c r="C31" s="31" t="s">
        <v>6</v>
      </c>
      <c r="D31" s="72">
        <v>250</v>
      </c>
      <c r="E31" s="32"/>
      <c r="F31" s="30">
        <f t="shared" si="0"/>
        <v>0</v>
      </c>
      <c r="G31" s="41"/>
      <c r="H31" s="30">
        <f t="shared" si="1"/>
        <v>0</v>
      </c>
      <c r="I31" s="16"/>
      <c r="J31" s="16"/>
    </row>
    <row r="32" spans="1:10" ht="109.5" customHeight="1">
      <c r="A32" s="51">
        <f t="shared" si="2"/>
        <v>19</v>
      </c>
      <c r="B32" s="43" t="s">
        <v>44</v>
      </c>
      <c r="C32" s="31" t="s">
        <v>6</v>
      </c>
      <c r="D32" s="72">
        <v>400</v>
      </c>
      <c r="E32" s="32"/>
      <c r="F32" s="30">
        <f t="shared" si="0"/>
        <v>0</v>
      </c>
      <c r="G32" s="41"/>
      <c r="H32" s="30">
        <f t="shared" si="1"/>
        <v>0</v>
      </c>
      <c r="I32" s="15"/>
      <c r="J32" s="15"/>
    </row>
    <row r="33" spans="1:8" s="25" customFormat="1" ht="51.75" customHeight="1">
      <c r="A33" s="51">
        <f t="shared" si="2"/>
        <v>20</v>
      </c>
      <c r="B33" s="47" t="s">
        <v>45</v>
      </c>
      <c r="C33" s="33" t="s">
        <v>6</v>
      </c>
      <c r="D33" s="72">
        <v>650</v>
      </c>
      <c r="E33" s="34"/>
      <c r="F33" s="30">
        <f t="shared" si="0"/>
        <v>0</v>
      </c>
      <c r="G33" s="41"/>
      <c r="H33" s="30">
        <f t="shared" si="1"/>
        <v>0</v>
      </c>
    </row>
    <row r="34" spans="1:10" ht="115.5" customHeight="1">
      <c r="A34" s="51">
        <f t="shared" si="2"/>
        <v>21</v>
      </c>
      <c r="B34" s="43" t="s">
        <v>46</v>
      </c>
      <c r="C34" s="31" t="s">
        <v>6</v>
      </c>
      <c r="D34" s="72">
        <v>600</v>
      </c>
      <c r="E34" s="32"/>
      <c r="F34" s="30">
        <f t="shared" si="0"/>
        <v>0</v>
      </c>
      <c r="G34" s="41"/>
      <c r="H34" s="30">
        <f t="shared" si="1"/>
        <v>0</v>
      </c>
      <c r="I34" s="15"/>
      <c r="J34" s="15"/>
    </row>
    <row r="35" spans="1:8" s="25" customFormat="1" ht="50.25" customHeight="1">
      <c r="A35" s="51">
        <f t="shared" si="2"/>
        <v>22</v>
      </c>
      <c r="B35" s="47" t="s">
        <v>47</v>
      </c>
      <c r="C35" s="33" t="s">
        <v>18</v>
      </c>
      <c r="D35" s="72">
        <v>450</v>
      </c>
      <c r="E35" s="34"/>
      <c r="F35" s="30">
        <f t="shared" si="0"/>
        <v>0</v>
      </c>
      <c r="G35" s="41"/>
      <c r="H35" s="30">
        <f t="shared" si="1"/>
        <v>0</v>
      </c>
    </row>
    <row r="36" spans="1:10" ht="96.75" customHeight="1">
      <c r="A36" s="51">
        <f t="shared" si="2"/>
        <v>23</v>
      </c>
      <c r="B36" s="43" t="s">
        <v>20</v>
      </c>
      <c r="C36" s="31" t="s">
        <v>12</v>
      </c>
      <c r="D36" s="72">
        <v>1000</v>
      </c>
      <c r="E36" s="32"/>
      <c r="F36" s="30">
        <f t="shared" si="0"/>
        <v>0</v>
      </c>
      <c r="G36" s="41"/>
      <c r="H36" s="30">
        <f t="shared" si="1"/>
        <v>0</v>
      </c>
      <c r="I36" s="15"/>
      <c r="J36" s="15"/>
    </row>
    <row r="37" spans="1:8" s="25" customFormat="1" ht="33.75" customHeight="1">
      <c r="A37" s="51">
        <f t="shared" si="2"/>
        <v>24</v>
      </c>
      <c r="B37" s="47" t="s">
        <v>48</v>
      </c>
      <c r="C37" s="33" t="s">
        <v>6</v>
      </c>
      <c r="D37" s="72">
        <v>20</v>
      </c>
      <c r="E37" s="34"/>
      <c r="F37" s="30">
        <f t="shared" si="0"/>
        <v>0</v>
      </c>
      <c r="G37" s="41"/>
      <c r="H37" s="30">
        <f t="shared" si="1"/>
        <v>0</v>
      </c>
    </row>
    <row r="38" spans="1:10" ht="123" customHeight="1">
      <c r="A38" s="51">
        <f t="shared" si="2"/>
        <v>25</v>
      </c>
      <c r="B38" s="43" t="s">
        <v>49</v>
      </c>
      <c r="C38" s="31" t="s">
        <v>6</v>
      </c>
      <c r="D38" s="72">
        <v>2800</v>
      </c>
      <c r="E38" s="32"/>
      <c r="F38" s="30">
        <f t="shared" si="0"/>
        <v>0</v>
      </c>
      <c r="G38" s="41"/>
      <c r="H38" s="30">
        <f t="shared" si="1"/>
        <v>0</v>
      </c>
      <c r="I38" s="15"/>
      <c r="J38" s="18"/>
    </row>
    <row r="39" spans="1:8" s="25" customFormat="1" ht="48.75" customHeight="1">
      <c r="A39" s="51">
        <f t="shared" si="2"/>
        <v>26</v>
      </c>
      <c r="B39" s="47" t="s">
        <v>50</v>
      </c>
      <c r="C39" s="33" t="s">
        <v>6</v>
      </c>
      <c r="D39" s="72">
        <v>80</v>
      </c>
      <c r="E39" s="34"/>
      <c r="F39" s="30">
        <f t="shared" si="0"/>
        <v>0</v>
      </c>
      <c r="G39" s="41"/>
      <c r="H39" s="30">
        <f t="shared" si="1"/>
        <v>0</v>
      </c>
    </row>
    <row r="40" spans="1:8" s="25" customFormat="1" ht="96.75" customHeight="1">
      <c r="A40" s="51">
        <f t="shared" si="2"/>
        <v>27</v>
      </c>
      <c r="B40" s="47" t="s">
        <v>51</v>
      </c>
      <c r="C40" s="33" t="s">
        <v>18</v>
      </c>
      <c r="D40" s="72">
        <v>10</v>
      </c>
      <c r="E40" s="34"/>
      <c r="F40" s="30">
        <f t="shared" si="0"/>
        <v>0</v>
      </c>
      <c r="G40" s="41"/>
      <c r="H40" s="30">
        <f t="shared" si="1"/>
        <v>0</v>
      </c>
    </row>
    <row r="41" spans="1:8" s="25" customFormat="1" ht="34.5" customHeight="1">
      <c r="A41" s="51">
        <f t="shared" si="2"/>
        <v>28</v>
      </c>
      <c r="B41" s="47" t="s">
        <v>52</v>
      </c>
      <c r="C41" s="33" t="s">
        <v>6</v>
      </c>
      <c r="D41" s="72">
        <v>450</v>
      </c>
      <c r="E41" s="34"/>
      <c r="F41" s="30">
        <f t="shared" si="0"/>
        <v>0</v>
      </c>
      <c r="G41" s="41"/>
      <c r="H41" s="30">
        <f t="shared" si="1"/>
        <v>0</v>
      </c>
    </row>
    <row r="42" spans="1:8" s="25" customFormat="1" ht="107.25" customHeight="1">
      <c r="A42" s="51">
        <f t="shared" si="2"/>
        <v>29</v>
      </c>
      <c r="B42" s="47" t="s">
        <v>53</v>
      </c>
      <c r="C42" s="33" t="s">
        <v>6</v>
      </c>
      <c r="D42" s="72">
        <v>300</v>
      </c>
      <c r="E42" s="34"/>
      <c r="F42" s="30">
        <f t="shared" si="0"/>
        <v>0</v>
      </c>
      <c r="G42" s="41"/>
      <c r="H42" s="30">
        <f t="shared" si="1"/>
        <v>0</v>
      </c>
    </row>
    <row r="43" spans="1:10" ht="112.5" customHeight="1">
      <c r="A43" s="51">
        <f t="shared" si="2"/>
        <v>30</v>
      </c>
      <c r="B43" s="43" t="s">
        <v>23</v>
      </c>
      <c r="C43" s="31" t="s">
        <v>6</v>
      </c>
      <c r="D43" s="72">
        <v>150</v>
      </c>
      <c r="E43" s="32"/>
      <c r="F43" s="30">
        <f t="shared" si="0"/>
        <v>0</v>
      </c>
      <c r="G43" s="41"/>
      <c r="H43" s="30">
        <f t="shared" si="1"/>
        <v>0</v>
      </c>
      <c r="I43" s="15"/>
      <c r="J43" s="15"/>
    </row>
    <row r="44" spans="1:8" s="25" customFormat="1" ht="35.25" customHeight="1">
      <c r="A44" s="51">
        <f t="shared" si="2"/>
        <v>31</v>
      </c>
      <c r="B44" s="43" t="s">
        <v>28</v>
      </c>
      <c r="C44" s="33" t="s">
        <v>6</v>
      </c>
      <c r="D44" s="72">
        <v>300</v>
      </c>
      <c r="E44" s="34"/>
      <c r="F44" s="30">
        <f t="shared" si="0"/>
        <v>0</v>
      </c>
      <c r="G44" s="41"/>
      <c r="H44" s="30">
        <f t="shared" si="1"/>
        <v>0</v>
      </c>
    </row>
    <row r="45" spans="1:8" s="25" customFormat="1" ht="33" customHeight="1">
      <c r="A45" s="51">
        <f t="shared" si="2"/>
        <v>32</v>
      </c>
      <c r="B45" s="43" t="s">
        <v>29</v>
      </c>
      <c r="C45" s="33" t="s">
        <v>6</v>
      </c>
      <c r="D45" s="72">
        <v>200</v>
      </c>
      <c r="E45" s="34"/>
      <c r="F45" s="30">
        <f t="shared" si="0"/>
        <v>0</v>
      </c>
      <c r="G45" s="41"/>
      <c r="H45" s="30">
        <f t="shared" si="1"/>
        <v>0</v>
      </c>
    </row>
    <row r="46" spans="1:8" s="25" customFormat="1" ht="33.75" customHeight="1">
      <c r="A46" s="51">
        <f t="shared" si="2"/>
        <v>33</v>
      </c>
      <c r="B46" s="43" t="s">
        <v>30</v>
      </c>
      <c r="C46" s="33" t="s">
        <v>6</v>
      </c>
      <c r="D46" s="72">
        <v>150</v>
      </c>
      <c r="E46" s="34"/>
      <c r="F46" s="30">
        <f t="shared" si="0"/>
        <v>0</v>
      </c>
      <c r="G46" s="41"/>
      <c r="H46" s="30">
        <f t="shared" si="1"/>
        <v>0</v>
      </c>
    </row>
    <row r="47" spans="1:8" s="25" customFormat="1" ht="38.25" customHeight="1">
      <c r="A47" s="51">
        <f t="shared" si="2"/>
        <v>34</v>
      </c>
      <c r="B47" s="47" t="s">
        <v>54</v>
      </c>
      <c r="C47" s="33" t="s">
        <v>6</v>
      </c>
      <c r="D47" s="72">
        <v>150</v>
      </c>
      <c r="E47" s="34"/>
      <c r="F47" s="30">
        <f t="shared" si="0"/>
        <v>0</v>
      </c>
      <c r="G47" s="41"/>
      <c r="H47" s="30">
        <f t="shared" si="1"/>
        <v>0</v>
      </c>
    </row>
    <row r="48" spans="1:10" ht="108" customHeight="1">
      <c r="A48" s="51">
        <f t="shared" si="2"/>
        <v>35</v>
      </c>
      <c r="B48" s="43" t="s">
        <v>24</v>
      </c>
      <c r="C48" s="31" t="s">
        <v>6</v>
      </c>
      <c r="D48" s="72">
        <v>700</v>
      </c>
      <c r="E48" s="32"/>
      <c r="F48" s="30">
        <f t="shared" si="0"/>
        <v>0</v>
      </c>
      <c r="G48" s="41"/>
      <c r="H48" s="30">
        <f t="shared" si="1"/>
        <v>0</v>
      </c>
      <c r="I48" s="15"/>
      <c r="J48" s="15"/>
    </row>
    <row r="49" spans="1:10" ht="96.75" customHeight="1">
      <c r="A49" s="51">
        <f t="shared" si="2"/>
        <v>36</v>
      </c>
      <c r="B49" s="43" t="s">
        <v>55</v>
      </c>
      <c r="C49" s="31" t="s">
        <v>12</v>
      </c>
      <c r="D49" s="72">
        <v>1000</v>
      </c>
      <c r="E49" s="32"/>
      <c r="F49" s="30">
        <f t="shared" si="0"/>
        <v>0</v>
      </c>
      <c r="G49" s="41"/>
      <c r="H49" s="30">
        <f t="shared" si="1"/>
        <v>0</v>
      </c>
      <c r="I49" s="15"/>
      <c r="J49" s="15"/>
    </row>
    <row r="50" spans="1:8" s="25" customFormat="1" ht="47.25" customHeight="1">
      <c r="A50" s="51">
        <f t="shared" si="2"/>
        <v>37</v>
      </c>
      <c r="B50" s="47" t="s">
        <v>56</v>
      </c>
      <c r="C50" s="33" t="s">
        <v>6</v>
      </c>
      <c r="D50" s="72">
        <v>20</v>
      </c>
      <c r="E50" s="34"/>
      <c r="F50" s="30">
        <f t="shared" si="0"/>
        <v>0</v>
      </c>
      <c r="G50" s="41"/>
      <c r="H50" s="30">
        <f t="shared" si="1"/>
        <v>0</v>
      </c>
    </row>
    <row r="51" spans="1:10" ht="84" customHeight="1">
      <c r="A51" s="51">
        <f t="shared" si="2"/>
        <v>38</v>
      </c>
      <c r="B51" s="43" t="s">
        <v>57</v>
      </c>
      <c r="C51" s="31" t="s">
        <v>6</v>
      </c>
      <c r="D51" s="72">
        <v>1800</v>
      </c>
      <c r="E51" s="32"/>
      <c r="F51" s="30">
        <f t="shared" si="0"/>
        <v>0</v>
      </c>
      <c r="G51" s="41"/>
      <c r="H51" s="30">
        <f t="shared" si="1"/>
        <v>0</v>
      </c>
      <c r="I51" s="15"/>
      <c r="J51" s="15"/>
    </row>
    <row r="52" spans="1:10" ht="112.5" customHeight="1">
      <c r="A52" s="51">
        <f t="shared" si="2"/>
        <v>39</v>
      </c>
      <c r="B52" s="43" t="s">
        <v>58</v>
      </c>
      <c r="C52" s="31" t="s">
        <v>6</v>
      </c>
      <c r="D52" s="72">
        <v>300</v>
      </c>
      <c r="E52" s="32"/>
      <c r="F52" s="30">
        <f t="shared" si="0"/>
        <v>0</v>
      </c>
      <c r="G52" s="41"/>
      <c r="H52" s="30">
        <f t="shared" si="1"/>
        <v>0</v>
      </c>
      <c r="I52" s="15"/>
      <c r="J52" s="15"/>
    </row>
    <row r="53" spans="1:10" ht="66" customHeight="1">
      <c r="A53" s="51">
        <f t="shared" si="2"/>
        <v>40</v>
      </c>
      <c r="B53" s="43" t="s">
        <v>59</v>
      </c>
      <c r="C53" s="31" t="s">
        <v>6</v>
      </c>
      <c r="D53" s="72">
        <v>20</v>
      </c>
      <c r="E53" s="32"/>
      <c r="F53" s="30">
        <f t="shared" si="0"/>
        <v>0</v>
      </c>
      <c r="G53" s="41"/>
      <c r="H53" s="30">
        <f t="shared" si="1"/>
        <v>0</v>
      </c>
      <c r="I53" s="15"/>
      <c r="J53" s="15"/>
    </row>
    <row r="54" spans="1:8" s="25" customFormat="1" ht="63" customHeight="1">
      <c r="A54" s="51">
        <f t="shared" si="2"/>
        <v>41</v>
      </c>
      <c r="B54" s="47" t="s">
        <v>60</v>
      </c>
      <c r="C54" s="33" t="s">
        <v>6</v>
      </c>
      <c r="D54" s="72">
        <v>10</v>
      </c>
      <c r="E54" s="34"/>
      <c r="F54" s="30">
        <f t="shared" si="0"/>
        <v>0</v>
      </c>
      <c r="G54" s="41"/>
      <c r="H54" s="30">
        <f t="shared" si="1"/>
        <v>0</v>
      </c>
    </row>
    <row r="55" spans="1:8" s="25" customFormat="1" ht="83.25" customHeight="1">
      <c r="A55" s="51">
        <f t="shared" si="2"/>
        <v>42</v>
      </c>
      <c r="B55" s="47" t="s">
        <v>61</v>
      </c>
      <c r="C55" s="33" t="s">
        <v>6</v>
      </c>
      <c r="D55" s="72">
        <v>10</v>
      </c>
      <c r="E55" s="34"/>
      <c r="F55" s="30">
        <f t="shared" si="0"/>
        <v>0</v>
      </c>
      <c r="G55" s="41"/>
      <c r="H55" s="30">
        <f t="shared" si="1"/>
        <v>0</v>
      </c>
    </row>
    <row r="56" spans="1:10" ht="112.5" customHeight="1">
      <c r="A56" s="51">
        <f t="shared" si="2"/>
        <v>43</v>
      </c>
      <c r="B56" s="43" t="s">
        <v>62</v>
      </c>
      <c r="C56" s="31" t="s">
        <v>12</v>
      </c>
      <c r="D56" s="72">
        <v>1200</v>
      </c>
      <c r="E56" s="32"/>
      <c r="F56" s="30">
        <f t="shared" si="0"/>
        <v>0</v>
      </c>
      <c r="G56" s="41"/>
      <c r="H56" s="30">
        <f t="shared" si="1"/>
        <v>0</v>
      </c>
      <c r="I56" s="15"/>
      <c r="J56" s="15"/>
    </row>
    <row r="57" spans="1:10" ht="96" customHeight="1">
      <c r="A57" s="51">
        <f t="shared" si="2"/>
        <v>44</v>
      </c>
      <c r="B57" s="43" t="s">
        <v>63</v>
      </c>
      <c r="C57" s="31" t="s">
        <v>6</v>
      </c>
      <c r="D57" s="72">
        <v>1100</v>
      </c>
      <c r="E57" s="32"/>
      <c r="F57" s="30">
        <f t="shared" si="0"/>
        <v>0</v>
      </c>
      <c r="G57" s="41"/>
      <c r="H57" s="30">
        <f t="shared" si="1"/>
        <v>0</v>
      </c>
      <c r="I57" s="15"/>
      <c r="J57" s="15"/>
    </row>
    <row r="58" spans="1:10" ht="67.5" customHeight="1">
      <c r="A58" s="51">
        <f t="shared" si="2"/>
        <v>45</v>
      </c>
      <c r="B58" s="43" t="s">
        <v>64</v>
      </c>
      <c r="C58" s="31" t="s">
        <v>6</v>
      </c>
      <c r="D58" s="72">
        <v>450</v>
      </c>
      <c r="E58" s="32"/>
      <c r="F58" s="30">
        <f t="shared" si="0"/>
        <v>0</v>
      </c>
      <c r="G58" s="41"/>
      <c r="H58" s="30">
        <f t="shared" si="1"/>
        <v>0</v>
      </c>
      <c r="I58" s="15"/>
      <c r="J58" s="15"/>
    </row>
    <row r="59" spans="1:10" ht="93.75" customHeight="1">
      <c r="A59" s="51">
        <f t="shared" si="2"/>
        <v>46</v>
      </c>
      <c r="B59" s="43" t="s">
        <v>65</v>
      </c>
      <c r="C59" s="31" t="s">
        <v>6</v>
      </c>
      <c r="D59" s="72">
        <v>700</v>
      </c>
      <c r="E59" s="32"/>
      <c r="F59" s="30">
        <f t="shared" si="0"/>
        <v>0</v>
      </c>
      <c r="G59" s="41"/>
      <c r="H59" s="30">
        <f t="shared" si="1"/>
        <v>0</v>
      </c>
      <c r="I59" s="15"/>
      <c r="J59" s="15"/>
    </row>
    <row r="60" spans="1:8" s="26" customFormat="1" ht="36.75" customHeight="1">
      <c r="A60" s="51">
        <f t="shared" si="2"/>
        <v>47</v>
      </c>
      <c r="B60" s="47" t="s">
        <v>66</v>
      </c>
      <c r="C60" s="33" t="s">
        <v>18</v>
      </c>
      <c r="D60" s="72">
        <v>50</v>
      </c>
      <c r="E60" s="34"/>
      <c r="F60" s="30">
        <f t="shared" si="0"/>
        <v>0</v>
      </c>
      <c r="G60" s="41"/>
      <c r="H60" s="30">
        <f t="shared" si="1"/>
        <v>0</v>
      </c>
    </row>
    <row r="61" spans="1:8" s="26" customFormat="1" ht="24" customHeight="1">
      <c r="A61" s="51">
        <f t="shared" si="2"/>
        <v>48</v>
      </c>
      <c r="B61" s="47" t="s">
        <v>67</v>
      </c>
      <c r="C61" s="33" t="s">
        <v>6</v>
      </c>
      <c r="D61" s="72">
        <v>4</v>
      </c>
      <c r="E61" s="34"/>
      <c r="F61" s="30">
        <f t="shared" si="0"/>
        <v>0</v>
      </c>
      <c r="G61" s="41"/>
      <c r="H61" s="30">
        <f t="shared" si="1"/>
        <v>0</v>
      </c>
    </row>
    <row r="62" spans="1:8" s="26" customFormat="1" ht="45">
      <c r="A62" s="51">
        <f t="shared" si="2"/>
        <v>49</v>
      </c>
      <c r="B62" s="47" t="s">
        <v>68</v>
      </c>
      <c r="C62" s="33" t="s">
        <v>6</v>
      </c>
      <c r="D62" s="72">
        <v>5</v>
      </c>
      <c r="E62" s="34"/>
      <c r="F62" s="30">
        <f t="shared" si="0"/>
        <v>0</v>
      </c>
      <c r="G62" s="41"/>
      <c r="H62" s="30">
        <f t="shared" si="1"/>
        <v>0</v>
      </c>
    </row>
    <row r="63" spans="1:10" ht="95.25" customHeight="1">
      <c r="A63" s="51">
        <f t="shared" si="2"/>
        <v>50</v>
      </c>
      <c r="B63" s="43" t="s">
        <v>69</v>
      </c>
      <c r="C63" s="31" t="s">
        <v>12</v>
      </c>
      <c r="D63" s="72">
        <v>1150</v>
      </c>
      <c r="E63" s="32"/>
      <c r="F63" s="30">
        <f t="shared" si="0"/>
        <v>0</v>
      </c>
      <c r="G63" s="41"/>
      <c r="H63" s="30">
        <f t="shared" si="1"/>
        <v>0</v>
      </c>
      <c r="I63" s="15"/>
      <c r="J63" s="15"/>
    </row>
    <row r="64" spans="1:8" s="27" customFormat="1" ht="83.25" customHeight="1">
      <c r="A64" s="51">
        <f t="shared" si="2"/>
        <v>51</v>
      </c>
      <c r="B64" s="43" t="s">
        <v>31</v>
      </c>
      <c r="C64" s="33" t="s">
        <v>6</v>
      </c>
      <c r="D64" s="72">
        <v>10</v>
      </c>
      <c r="E64" s="34"/>
      <c r="F64" s="30">
        <f t="shared" si="0"/>
        <v>0</v>
      </c>
      <c r="G64" s="41"/>
      <c r="H64" s="30">
        <f t="shared" si="1"/>
        <v>0</v>
      </c>
    </row>
    <row r="65" spans="1:8" s="9" customFormat="1" ht="81.75" customHeight="1">
      <c r="A65" s="51">
        <f t="shared" si="2"/>
        <v>52</v>
      </c>
      <c r="B65" s="47" t="s">
        <v>70</v>
      </c>
      <c r="C65" s="33" t="s">
        <v>6</v>
      </c>
      <c r="D65" s="72">
        <v>15000</v>
      </c>
      <c r="E65" s="34"/>
      <c r="F65" s="30">
        <f t="shared" si="0"/>
        <v>0</v>
      </c>
      <c r="G65" s="41"/>
      <c r="H65" s="30">
        <f t="shared" si="1"/>
        <v>0</v>
      </c>
    </row>
    <row r="66" spans="1:8" s="7" customFormat="1" ht="35.25" customHeight="1">
      <c r="A66" s="44"/>
      <c r="B66" s="60" t="s">
        <v>4</v>
      </c>
      <c r="C66" s="61"/>
      <c r="D66" s="62"/>
      <c r="E66" s="53" t="s">
        <v>74</v>
      </c>
      <c r="F66" s="30">
        <f>SUM(F14:F65)</f>
        <v>0</v>
      </c>
      <c r="G66" s="30" t="s">
        <v>5</v>
      </c>
      <c r="H66" s="30">
        <f>SUM(H14:H65)</f>
        <v>0</v>
      </c>
    </row>
    <row r="67" spans="1:9" s="5" customFormat="1" ht="9.75" customHeight="1">
      <c r="A67" s="35"/>
      <c r="B67" s="54"/>
      <c r="C67" s="54"/>
      <c r="D67" s="36"/>
      <c r="E67" s="39"/>
      <c r="F67" s="54"/>
      <c r="G67" s="54"/>
      <c r="H67" s="54"/>
      <c r="I67" s="6"/>
    </row>
    <row r="68" spans="1:8" s="13" customFormat="1" ht="19.5" customHeight="1">
      <c r="A68" s="37" t="s">
        <v>19</v>
      </c>
      <c r="B68" s="35"/>
      <c r="C68" s="35"/>
      <c r="D68" s="38"/>
      <c r="E68" s="39"/>
      <c r="F68" s="40"/>
      <c r="G68" s="35"/>
      <c r="H68" s="35"/>
    </row>
    <row r="69" spans="1:8" s="13" customFormat="1" ht="21" customHeight="1">
      <c r="A69" s="56"/>
      <c r="B69" s="56"/>
      <c r="C69" s="56"/>
      <c r="D69" s="56"/>
      <c r="E69" s="56"/>
      <c r="F69" s="56"/>
      <c r="G69" s="56"/>
      <c r="H69" s="56"/>
    </row>
    <row r="70" spans="1:8" s="8" customFormat="1" ht="19.5" customHeight="1">
      <c r="A70" s="56"/>
      <c r="B70" s="56"/>
      <c r="C70" s="56"/>
      <c r="D70" s="56"/>
      <c r="E70" s="56"/>
      <c r="F70" s="56"/>
      <c r="G70" s="56"/>
      <c r="H70" s="56"/>
    </row>
    <row r="71" spans="1:8" s="8" customFormat="1" ht="19.5" customHeight="1">
      <c r="A71" s="21"/>
      <c r="B71" s="21"/>
      <c r="C71" s="21"/>
      <c r="D71" s="22"/>
      <c r="E71" s="22"/>
      <c r="F71" s="21"/>
      <c r="G71" s="21"/>
      <c r="H71" s="21"/>
    </row>
    <row r="72" spans="1:8" ht="20.25" customHeight="1">
      <c r="A72" s="23"/>
      <c r="B72" s="23"/>
      <c r="C72" s="23"/>
      <c r="D72" s="24"/>
      <c r="E72" s="24"/>
      <c r="F72" s="63"/>
      <c r="G72" s="63"/>
      <c r="H72" s="63"/>
    </row>
    <row r="73" spans="1:8" s="14" customFormat="1" ht="28.5" customHeight="1">
      <c r="A73" s="69"/>
      <c r="B73" s="69"/>
      <c r="D73" s="20"/>
      <c r="E73" s="20"/>
      <c r="F73" s="59"/>
      <c r="G73" s="59"/>
      <c r="H73" s="59"/>
    </row>
    <row r="74" spans="1:5" s="14" customFormat="1" ht="19.5" customHeight="1" hidden="1">
      <c r="A74" s="68" t="s">
        <v>13</v>
      </c>
      <c r="B74" s="68"/>
      <c r="D74" s="20"/>
      <c r="E74" s="20"/>
    </row>
    <row r="75" spans="1:2" ht="16.5" customHeight="1" hidden="1">
      <c r="A75" s="68" t="s">
        <v>14</v>
      </c>
      <c r="B75" s="68"/>
    </row>
    <row r="76" ht="18.75" customHeight="1"/>
    <row r="77" spans="1:2" ht="15" customHeight="1">
      <c r="A77" s="67"/>
      <c r="B77" s="67"/>
    </row>
    <row r="78" spans="1:2" ht="15" customHeight="1">
      <c r="A78" s="67"/>
      <c r="B78" s="67"/>
    </row>
    <row r="79" spans="1:2" ht="15" customHeight="1">
      <c r="A79" s="67"/>
      <c r="B79" s="67"/>
    </row>
  </sheetData>
  <sheetProtection/>
  <mergeCells count="27">
    <mergeCell ref="G8:H8"/>
    <mergeCell ref="A77:B77"/>
    <mergeCell ref="A78:B78"/>
    <mergeCell ref="A79:B79"/>
    <mergeCell ref="A75:B75"/>
    <mergeCell ref="A73:B73"/>
    <mergeCell ref="A74:B74"/>
    <mergeCell ref="F73:H73"/>
    <mergeCell ref="B66:D66"/>
    <mergeCell ref="F72:H72"/>
    <mergeCell ref="A9:H10"/>
    <mergeCell ref="D11:D13"/>
    <mergeCell ref="E11:E13"/>
    <mergeCell ref="A11:A13"/>
    <mergeCell ref="B11:B13"/>
    <mergeCell ref="F11:F13"/>
    <mergeCell ref="H11:H13"/>
    <mergeCell ref="A69:H70"/>
    <mergeCell ref="C11:C13"/>
    <mergeCell ref="G11:G13"/>
    <mergeCell ref="F1:H1"/>
    <mergeCell ref="F2:H2"/>
    <mergeCell ref="F3:H3"/>
    <mergeCell ref="F5:H5"/>
    <mergeCell ref="F6:H6"/>
    <mergeCell ref="F7:H7"/>
    <mergeCell ref="F4:H4"/>
  </mergeCells>
  <printOptions/>
  <pageMargins left="0.4330708661417323" right="0.2362204724409449" top="0.7874015748031497" bottom="0.1968503937007874" header="0.3937007874015748" footer="0.3937007874015748"/>
  <pageSetup fitToHeight="0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:J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:J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:J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:J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:J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:J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8" sqref="O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:J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:J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:J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:J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:J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:J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:J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Patalas</dc:creator>
  <cp:keywords/>
  <dc:description/>
  <cp:lastModifiedBy>Agnieszka Kormanek</cp:lastModifiedBy>
  <cp:lastPrinted>2024-01-31T10:25:30Z</cp:lastPrinted>
  <dcterms:created xsi:type="dcterms:W3CDTF">2003-01-19T12:08:21Z</dcterms:created>
  <dcterms:modified xsi:type="dcterms:W3CDTF">2024-02-20T12:45:23Z</dcterms:modified>
  <cp:category/>
  <cp:version/>
  <cp:contentType/>
  <cp:contentStatus/>
</cp:coreProperties>
</file>