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0FF661E0-D47C-4E72-91E7-3A80A791B1F0}" xr6:coauthVersionLast="47" xr6:coauthVersionMax="47" xr10:uidLastSave="{00000000-0000-0000-0000-000000000000}"/>
  <bookViews>
    <workbookView xWindow="390" yWindow="90" windowWidth="2005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2" l="1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50" i="2"/>
  <c r="K50" i="2" s="1"/>
  <c r="I47" i="2"/>
  <c r="I42" i="2"/>
  <c r="I37" i="2"/>
  <c r="K32" i="2"/>
  <c r="L32" i="2" s="1"/>
  <c r="F78" i="2" s="1"/>
  <c r="I32" i="2"/>
  <c r="L50" i="2" l="1"/>
  <c r="K47" i="2"/>
  <c r="L47" i="2" s="1"/>
  <c r="K42" i="2"/>
  <c r="L42" i="2" s="1"/>
  <c r="K37" i="2"/>
  <c r="L37" i="2" s="1"/>
</calcChain>
</file>

<file path=xl/sharedStrings.xml><?xml version="1.0" encoding="utf-8"?>
<sst xmlns="http://schemas.openxmlformats.org/spreadsheetml/2006/main" count="208" uniqueCount="130">
  <si>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</si>
  <si>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</si>
  <si>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</si>
  <si>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</si>
  <si>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</si>
  <si>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</si>
  <si>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</si>
  <si>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</si>
  <si>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</si>
  <si>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</si>
  <si>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</si>
  <si>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</si>
  <si>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</si>
  <si>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</si>
  <si>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</si>
  <si>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</si>
  <si>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</si>
  <si>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15</t>
  </si>
  <si>
    <t>PORZ-ZRB</t>
  </si>
  <si>
    <t>Porządkowanie zrębów z pozostałości drzewnych - mechaniczne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</si>
  <si>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</si>
  <si>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</si>
  <si>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</si>
  <si>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</si>
  <si>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</si>
  <si>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</si>
  <si>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</si>
  <si>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</si>
  <si>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</si>
  <si>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</si>
  <si>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</si>
  <si>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</si>
  <si>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</si>
  <si>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</si>
  <si>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</si>
  <si>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</si>
  <si>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</si>
  <si>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</si>
  <si>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</si>
  <si>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</si>
  <si>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</si>
  <si>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</si>
  <si>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</si>
  <si>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</si>
  <si>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</si>
  <si>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</si>
  <si>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</si>
  <si>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</si>
  <si>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</si>
  <si>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</si>
  <si>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</si>
  <si>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</si>
  <si>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141</t>
  </si>
  <si>
    <t>ZAB SIAT</t>
  </si>
  <si>
    <t>Indywidualne zabezpieczanie siatką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</si>
  <si>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</si>
  <si>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</si>
  <si>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</si>
  <si>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</si>
  <si>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</si>
  <si>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</si>
  <si>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</si>
  <si>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</si>
  <si>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</si>
  <si>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</si>
  <si>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</si>
  <si>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</si>
  <si>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</si>
  <si>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</si>
  <si>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</si>
  <si>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</si>
  <si>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</si>
  <si>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</si>
  <si>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</si>
  <si>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</si>
  <si>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</si>
  <si>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</si>
  <si>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</si>
  <si>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</si>
  <si>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</si>
  <si>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</si>
  <si>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</si>
  <si>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</si>
  <si>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</si>
  <si>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</si>
  <si>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</si>
  <si>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</si>
  <si>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</si>
  <si>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</si>
  <si>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</si>
  <si>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</si>
  <si>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</si>
  <si>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</si>
  <si>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</si>
  <si>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</si>
  <si>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</si>
  <si>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</si>
  <si>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</si>
  <si>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</si>
  <si>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</si>
  <si>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</si>
  <si>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</si>
  <si>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</si>
  <si>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</si>
  <si>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</si>
  <si>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</si>
  <si>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</si>
  <si>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</si>
  <si>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</si>
  <si>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</si>
  <si>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</si>
  <si>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</si>
  <si>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</si>
  <si>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</si>
  <si>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</si>
  <si>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2 - Berdech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</si>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</sst>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 applyProtection="1">
      <alignment horizontal="left"/>
      <protection locked="0"/>
    </xf>
    <xf numFmtId="2" fontId="5" fillId="2" borderId="0" xfId="0" applyNumberFormat="1" applyFont="1" applyFill="1" applyAlignment="1" applyProtection="1">
      <alignment horizontal="right" vertical="top"/>
      <protection locked="0"/>
    </xf>
    <xf numFmtId="2" fontId="6" fillId="2" borderId="2" xfId="0" applyNumberFormat="1" applyFont="1" applyFill="1" applyBorder="1" applyAlignment="1" applyProtection="1">
      <alignment horizontal="left" vertical="center"/>
      <protection locked="0"/>
    </xf>
    <xf numFmtId="2" fontId="3" fillId="2" borderId="0" xfId="0" applyNumberFormat="1" applyFont="1" applyFill="1" applyAlignment="1" applyProtection="1">
      <alignment horizontal="center" vertical="top"/>
      <protection locked="0"/>
    </xf>
    <xf numFmtId="2" fontId="6" fillId="2" borderId="0" xfId="0" applyNumberFormat="1" applyFont="1" applyFill="1" applyAlignment="1" applyProtection="1">
      <alignment horizontal="left" vertical="center"/>
      <protection locked="0"/>
    </xf>
    <xf numFmtId="2" fontId="7" fillId="2" borderId="0" xfId="0" applyNumberFormat="1" applyFont="1" applyFill="1" applyAlignment="1" applyProtection="1">
      <alignment horizontal="center" vertical="center"/>
      <protection locked="0"/>
    </xf>
    <xf numFmtId="2" fontId="5" fillId="2" borderId="0" xfId="0" applyNumberFormat="1" applyFont="1" applyFill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2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4" xfId="0" applyNumberFormat="1" applyFont="1" applyFill="1" applyBorder="1" applyAlignment="1" applyProtection="1">
      <alignment horizontal="center" vertical="center"/>
      <protection locked="0"/>
    </xf>
    <xf numFmtId="2" fontId="1" fillId="2" borderId="4" xfId="0" applyNumberFormat="1" applyFont="1" applyFill="1" applyBorder="1" applyAlignment="1" applyProtection="1">
      <alignment horizontal="left"/>
      <protection locked="0"/>
    </xf>
    <xf numFmtId="2" fontId="9" fillId="2" borderId="3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Alignment="1" applyProtection="1">
      <alignment horizontal="left" vertical="center" wrapText="1"/>
      <protection locked="0"/>
    </xf>
    <xf numFmtId="2" fontId="0" fillId="0" borderId="0" xfId="0" applyNumberFormat="1" applyProtection="1">
      <protection locked="0"/>
    </xf>
    <xf numFmtId="2" fontId="10" fillId="2" borderId="0" xfId="0" applyNumberFormat="1" applyFont="1" applyFill="1" applyAlignment="1" applyProtection="1">
      <alignment horizontal="left" vertical="center" wrapText="1"/>
      <protection locked="0"/>
    </xf>
    <xf numFmtId="2" fontId="8" fillId="2" borderId="0" xfId="0" applyNumberFormat="1" applyFont="1" applyFill="1" applyAlignment="1" applyProtection="1">
      <alignment vertical="center"/>
      <protection locked="0"/>
    </xf>
    <xf numFmtId="0" fontId="11" fillId="3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topLeftCell="A80" workbookViewId="0">
      <selection activeCell="Q87" sqref="Q8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2" customFormat="1" ht="17.100000000000001" customHeight="1" x14ac:dyDescent="0.2">
      <c r="I2" s="13" t="s">
        <v>113</v>
      </c>
      <c r="J2" s="13"/>
      <c r="K2" s="13"/>
      <c r="L2" s="13"/>
      <c r="M2" s="13"/>
      <c r="N2" s="13"/>
      <c r="O2" s="13"/>
    </row>
    <row r="3" spans="2:15" s="12" customFormat="1" ht="28.7" customHeight="1" x14ac:dyDescent="0.2"/>
    <row r="4" spans="2:15" s="12" customFormat="1" ht="2.65" customHeight="1" x14ac:dyDescent="0.2">
      <c r="B4" s="14"/>
      <c r="C4" s="14"/>
      <c r="D4" s="14"/>
    </row>
    <row r="5" spans="2:15" s="12" customFormat="1" ht="28.7" customHeight="1" x14ac:dyDescent="0.2"/>
    <row r="6" spans="2:15" s="12" customFormat="1" ht="2.65" customHeight="1" x14ac:dyDescent="0.2">
      <c r="B6" s="14"/>
      <c r="C6" s="14"/>
      <c r="D6" s="14"/>
    </row>
    <row r="7" spans="2:15" s="12" customFormat="1" ht="28.7" customHeight="1" x14ac:dyDescent="0.2"/>
    <row r="8" spans="2:15" s="12" customFormat="1" ht="5.25" customHeight="1" x14ac:dyDescent="0.2">
      <c r="B8" s="14"/>
      <c r="C8" s="14"/>
      <c r="D8" s="14"/>
    </row>
    <row r="9" spans="2:15" s="12" customFormat="1" ht="4.3499999999999996" customHeight="1" x14ac:dyDescent="0.2"/>
    <row r="10" spans="2:15" s="12" customFormat="1" ht="6.95" customHeight="1" x14ac:dyDescent="0.2">
      <c r="B10" s="15" t="s">
        <v>98</v>
      </c>
      <c r="C10" s="15"/>
      <c r="D10" s="15"/>
    </row>
    <row r="11" spans="2:15" s="12" customFormat="1" ht="12.2" customHeight="1" x14ac:dyDescent="0.2">
      <c r="B11" s="15"/>
      <c r="C11" s="15"/>
      <c r="D11" s="15"/>
      <c r="G11" s="16" t="s">
        <v>99</v>
      </c>
      <c r="H11" s="16"/>
      <c r="I11" s="16"/>
      <c r="J11" s="16"/>
      <c r="K11" s="16"/>
      <c r="L11" s="16"/>
      <c r="M11" s="16"/>
      <c r="N11" s="16"/>
    </row>
    <row r="12" spans="2:15" s="12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2" customFormat="1" ht="20.25" customHeight="1" x14ac:dyDescent="0.2"/>
    <row r="14" spans="2:15" s="12" customFormat="1" ht="24" customHeight="1" x14ac:dyDescent="0.2">
      <c r="E14" s="17" t="s">
        <v>114</v>
      </c>
      <c r="F14" s="17"/>
      <c r="G14" s="17"/>
    </row>
    <row r="15" spans="2:15" s="12" customFormat="1" ht="43.15" customHeight="1" x14ac:dyDescent="0.2"/>
    <row r="16" spans="2:15" s="12" customFormat="1" ht="20.85" customHeight="1" x14ac:dyDescent="0.2">
      <c r="B16" s="27" t="s">
        <v>100</v>
      </c>
      <c r="C16" s="27"/>
    </row>
    <row r="17" spans="2:13" s="12" customFormat="1" ht="2.65" customHeight="1" x14ac:dyDescent="0.2"/>
    <row r="18" spans="2:13" s="12" customFormat="1" ht="20.85" customHeight="1" x14ac:dyDescent="0.2">
      <c r="B18" s="27" t="s">
        <v>101</v>
      </c>
      <c r="C18" s="27"/>
    </row>
    <row r="19" spans="2:13" s="12" customFormat="1" ht="2.65" customHeight="1" x14ac:dyDescent="0.2"/>
    <row r="20" spans="2:13" s="12" customFormat="1" ht="20.85" customHeight="1" x14ac:dyDescent="0.2">
      <c r="B20" s="27" t="s">
        <v>102</v>
      </c>
      <c r="C20" s="27"/>
    </row>
    <row r="21" spans="2:13" s="12" customFormat="1" ht="2.65" customHeight="1" x14ac:dyDescent="0.2"/>
    <row r="22" spans="2:13" s="12" customFormat="1" ht="20.85" customHeight="1" x14ac:dyDescent="0.2">
      <c r="B22" s="27" t="s">
        <v>103</v>
      </c>
      <c r="C22" s="27"/>
    </row>
    <row r="23" spans="2:13" s="12" customFormat="1" ht="34.700000000000003" customHeight="1" x14ac:dyDescent="0.2"/>
    <row r="24" spans="2:13" s="12" customFormat="1" ht="50.1" customHeight="1" x14ac:dyDescent="0.2">
      <c r="B24" s="18" t="s">
        <v>115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2" customFormat="1" ht="2.65" customHeight="1" x14ac:dyDescent="0.2"/>
    <row r="26" spans="2:13" s="12" customFormat="1" ht="50.1" customHeight="1" x14ac:dyDescent="0.2">
      <c r="B26" s="26" t="s">
        <v>124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9" t="s">
        <v>104</v>
      </c>
      <c r="C29" s="9"/>
      <c r="D29" s="9"/>
      <c r="E29" s="9"/>
      <c r="F29" s="9"/>
      <c r="G29" s="9"/>
      <c r="H29" s="9"/>
      <c r="I29" s="9"/>
      <c r="J29" s="9"/>
      <c r="K29" s="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125</v>
      </c>
      <c r="M31" s="11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697</v>
      </c>
      <c r="H32" s="19"/>
      <c r="I32" s="29">
        <f>G32*H32</f>
        <v>0</v>
      </c>
      <c r="J32" s="5">
        <v>8</v>
      </c>
      <c r="K32" s="30">
        <f>I32*J32%</f>
        <v>0</v>
      </c>
      <c r="L32" s="31">
        <f>I32+K32</f>
        <v>0</v>
      </c>
      <c r="M32" s="31"/>
    </row>
    <row r="33" spans="2:13" s="1" customFormat="1" ht="3.2" customHeight="1" x14ac:dyDescent="0.2"/>
    <row r="34" spans="2:13" s="1" customFormat="1" ht="18.2" customHeight="1" x14ac:dyDescent="0.2">
      <c r="B34" s="9" t="s">
        <v>105</v>
      </c>
      <c r="C34" s="9"/>
      <c r="D34" s="9"/>
      <c r="E34" s="9"/>
      <c r="F34" s="9"/>
      <c r="G34" s="9"/>
      <c r="H34" s="9"/>
      <c r="I34" s="9"/>
      <c r="J34" s="9"/>
      <c r="K34" s="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8" t="s">
        <v>125</v>
      </c>
      <c r="M36" s="11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2740</v>
      </c>
      <c r="H37" s="19"/>
      <c r="I37" s="29">
        <f>G37*H37</f>
        <v>0</v>
      </c>
      <c r="J37" s="5">
        <v>8</v>
      </c>
      <c r="K37" s="30">
        <f>I37*J37%</f>
        <v>0</v>
      </c>
      <c r="L37" s="31">
        <f>I37+K37</f>
        <v>0</v>
      </c>
      <c r="M37" s="31"/>
    </row>
    <row r="38" spans="2:13" s="1" customFormat="1" ht="3.2" customHeight="1" x14ac:dyDescent="0.2"/>
    <row r="39" spans="2:13" s="1" customFormat="1" ht="18.2" customHeight="1" x14ac:dyDescent="0.2">
      <c r="B39" s="9" t="s">
        <v>106</v>
      </c>
      <c r="C39" s="9"/>
      <c r="D39" s="9"/>
      <c r="E39" s="9"/>
      <c r="F39" s="9"/>
      <c r="G39" s="9"/>
      <c r="H39" s="9"/>
      <c r="I39" s="9"/>
      <c r="J39" s="9"/>
      <c r="K39" s="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8" t="s">
        <v>125</v>
      </c>
      <c r="M41" s="11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34</v>
      </c>
      <c r="H42" s="19"/>
      <c r="I42" s="29">
        <f>G42*H42</f>
        <v>0</v>
      </c>
      <c r="J42" s="5">
        <v>8</v>
      </c>
      <c r="K42" s="30">
        <f>I42*J42%</f>
        <v>0</v>
      </c>
      <c r="L42" s="31">
        <f>I42+K42</f>
        <v>0</v>
      </c>
      <c r="M42" s="31"/>
    </row>
    <row r="43" spans="2:13" s="1" customFormat="1" ht="3.2" customHeight="1" x14ac:dyDescent="0.2"/>
    <row r="44" spans="2:13" s="1" customFormat="1" ht="18.2" customHeight="1" x14ac:dyDescent="0.2">
      <c r="B44" s="9" t="s">
        <v>107</v>
      </c>
      <c r="C44" s="9"/>
      <c r="D44" s="9"/>
      <c r="E44" s="9"/>
      <c r="F44" s="9"/>
      <c r="G44" s="9"/>
      <c r="H44" s="9"/>
      <c r="I44" s="9"/>
      <c r="J44" s="9"/>
      <c r="K44" s="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8" t="s">
        <v>125</v>
      </c>
      <c r="M46" s="11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366</v>
      </c>
      <c r="H47" s="19"/>
      <c r="I47" s="29">
        <f>G47*H47</f>
        <v>0</v>
      </c>
      <c r="J47" s="5">
        <v>8</v>
      </c>
      <c r="K47" s="30">
        <f>I47*J47%</f>
        <v>0</v>
      </c>
      <c r="L47" s="31">
        <f>I47+K47</f>
        <v>0</v>
      </c>
      <c r="M47" s="3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8" t="s">
        <v>125</v>
      </c>
      <c r="M49" s="11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30</v>
      </c>
      <c r="H50" s="19"/>
      <c r="I50" s="29">
        <f>G50*H50</f>
        <v>0</v>
      </c>
      <c r="J50" s="5">
        <v>8</v>
      </c>
      <c r="K50" s="30">
        <f>I50*J50%</f>
        <v>0</v>
      </c>
      <c r="L50" s="31">
        <f>I50+K50</f>
        <v>0</v>
      </c>
      <c r="M50" s="31"/>
    </row>
    <row r="51" spans="2:13" s="1" customFormat="1" ht="28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20</v>
      </c>
      <c r="G51" s="8">
        <v>0.2</v>
      </c>
      <c r="H51" s="19"/>
      <c r="I51" s="29">
        <f t="shared" ref="I51:I75" si="0">G51*H51</f>
        <v>0</v>
      </c>
      <c r="J51" s="5">
        <v>8</v>
      </c>
      <c r="K51" s="30">
        <f t="shared" ref="K51:K75" si="1">I51*J51%</f>
        <v>0</v>
      </c>
      <c r="L51" s="31">
        <f t="shared" ref="L51:L75" si="2">I51+K51</f>
        <v>0</v>
      </c>
      <c r="M51" s="31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20</v>
      </c>
      <c r="G52" s="8">
        <v>0.2</v>
      </c>
      <c r="H52" s="19"/>
      <c r="I52" s="29">
        <f t="shared" si="0"/>
        <v>0</v>
      </c>
      <c r="J52" s="5">
        <v>8</v>
      </c>
      <c r="K52" s="30">
        <f t="shared" si="1"/>
        <v>0</v>
      </c>
      <c r="L52" s="31">
        <f t="shared" si="2"/>
        <v>0</v>
      </c>
      <c r="M52" s="31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20</v>
      </c>
      <c r="G53" s="8">
        <v>0.2</v>
      </c>
      <c r="H53" s="19"/>
      <c r="I53" s="29">
        <f t="shared" si="0"/>
        <v>0</v>
      </c>
      <c r="J53" s="5">
        <v>8</v>
      </c>
      <c r="K53" s="30">
        <f t="shared" si="1"/>
        <v>0</v>
      </c>
      <c r="L53" s="31">
        <f t="shared" si="2"/>
        <v>0</v>
      </c>
      <c r="M53" s="31"/>
    </row>
    <row r="54" spans="2:13" s="1" customFormat="1" ht="19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1.6</v>
      </c>
      <c r="H54" s="19"/>
      <c r="I54" s="29">
        <f t="shared" si="0"/>
        <v>0</v>
      </c>
      <c r="J54" s="5">
        <v>8</v>
      </c>
      <c r="K54" s="30">
        <f t="shared" si="1"/>
        <v>0</v>
      </c>
      <c r="L54" s="31">
        <f t="shared" si="2"/>
        <v>0</v>
      </c>
      <c r="M54" s="31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30</v>
      </c>
      <c r="G55" s="8">
        <v>1.6</v>
      </c>
      <c r="H55" s="19"/>
      <c r="I55" s="29">
        <f t="shared" si="0"/>
        <v>0</v>
      </c>
      <c r="J55" s="5">
        <v>8</v>
      </c>
      <c r="K55" s="30">
        <f t="shared" si="1"/>
        <v>0</v>
      </c>
      <c r="L55" s="31">
        <f t="shared" si="2"/>
        <v>0</v>
      </c>
      <c r="M55" s="31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20</v>
      </c>
      <c r="G56" s="8">
        <v>1</v>
      </c>
      <c r="H56" s="19"/>
      <c r="I56" s="29">
        <f t="shared" si="0"/>
        <v>0</v>
      </c>
      <c r="J56" s="5">
        <v>8</v>
      </c>
      <c r="K56" s="30">
        <f t="shared" si="1"/>
        <v>0</v>
      </c>
      <c r="L56" s="31">
        <f t="shared" si="2"/>
        <v>0</v>
      </c>
      <c r="M56" s="31"/>
    </row>
    <row r="57" spans="2:13" s="1" customFormat="1" ht="28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20</v>
      </c>
      <c r="G57" s="8">
        <v>1</v>
      </c>
      <c r="H57" s="19"/>
      <c r="I57" s="29">
        <f t="shared" si="0"/>
        <v>0</v>
      </c>
      <c r="J57" s="5">
        <v>8</v>
      </c>
      <c r="K57" s="30">
        <f t="shared" si="1"/>
        <v>0</v>
      </c>
      <c r="L57" s="31">
        <f t="shared" si="2"/>
        <v>0</v>
      </c>
      <c r="M57" s="31"/>
    </row>
    <row r="58" spans="2:13" s="1" customFormat="1" ht="28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20</v>
      </c>
      <c r="G58" s="8">
        <v>1</v>
      </c>
      <c r="H58" s="19"/>
      <c r="I58" s="29">
        <f t="shared" si="0"/>
        <v>0</v>
      </c>
      <c r="J58" s="5">
        <v>8</v>
      </c>
      <c r="K58" s="30">
        <f t="shared" si="1"/>
        <v>0</v>
      </c>
      <c r="L58" s="31">
        <f t="shared" si="2"/>
        <v>0</v>
      </c>
      <c r="M58" s="31"/>
    </row>
    <row r="59" spans="2:13" s="1" customFormat="1" ht="19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20</v>
      </c>
      <c r="G59" s="8">
        <v>3.32</v>
      </c>
      <c r="H59" s="19"/>
      <c r="I59" s="29">
        <f t="shared" si="0"/>
        <v>0</v>
      </c>
      <c r="J59" s="5">
        <v>8</v>
      </c>
      <c r="K59" s="30">
        <f t="shared" si="1"/>
        <v>0</v>
      </c>
      <c r="L59" s="31">
        <f t="shared" si="2"/>
        <v>0</v>
      </c>
      <c r="M59" s="31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20</v>
      </c>
      <c r="G60" s="8">
        <v>9.08</v>
      </c>
      <c r="H60" s="19"/>
      <c r="I60" s="29">
        <f t="shared" si="0"/>
        <v>0</v>
      </c>
      <c r="J60" s="5">
        <v>8</v>
      </c>
      <c r="K60" s="30">
        <f t="shared" si="1"/>
        <v>0</v>
      </c>
      <c r="L60" s="31">
        <f t="shared" si="2"/>
        <v>0</v>
      </c>
      <c r="M60" s="31"/>
    </row>
    <row r="61" spans="2:13" s="1" customFormat="1" ht="28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20</v>
      </c>
      <c r="G61" s="8">
        <v>3.57</v>
      </c>
      <c r="H61" s="19"/>
      <c r="I61" s="29">
        <f t="shared" si="0"/>
        <v>0</v>
      </c>
      <c r="J61" s="5">
        <v>8</v>
      </c>
      <c r="K61" s="30">
        <f t="shared" si="1"/>
        <v>0</v>
      </c>
      <c r="L61" s="31">
        <f t="shared" si="2"/>
        <v>0</v>
      </c>
      <c r="M61" s="31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30</v>
      </c>
      <c r="G62" s="8">
        <v>0.3</v>
      </c>
      <c r="H62" s="19"/>
      <c r="I62" s="29">
        <f t="shared" si="0"/>
        <v>0</v>
      </c>
      <c r="J62" s="5">
        <v>8</v>
      </c>
      <c r="K62" s="30">
        <f t="shared" si="1"/>
        <v>0</v>
      </c>
      <c r="L62" s="31">
        <f t="shared" si="2"/>
        <v>0</v>
      </c>
      <c r="M62" s="31"/>
    </row>
    <row r="63" spans="2:13" s="1" customFormat="1" ht="19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58</v>
      </c>
      <c r="G63" s="8">
        <v>1.55</v>
      </c>
      <c r="H63" s="19"/>
      <c r="I63" s="29">
        <f t="shared" si="0"/>
        <v>0</v>
      </c>
      <c r="J63" s="5">
        <v>23</v>
      </c>
      <c r="K63" s="30">
        <f t="shared" si="1"/>
        <v>0</v>
      </c>
      <c r="L63" s="31">
        <f t="shared" si="2"/>
        <v>0</v>
      </c>
      <c r="M63" s="31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62</v>
      </c>
      <c r="G64" s="8">
        <v>30</v>
      </c>
      <c r="H64" s="19"/>
      <c r="I64" s="29">
        <f t="shared" si="0"/>
        <v>0</v>
      </c>
      <c r="J64" s="5">
        <v>23</v>
      </c>
      <c r="K64" s="30">
        <f t="shared" si="1"/>
        <v>0</v>
      </c>
      <c r="L64" s="31">
        <f t="shared" si="2"/>
        <v>0</v>
      </c>
      <c r="M64" s="31"/>
    </row>
    <row r="65" spans="2:14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10</v>
      </c>
      <c r="H65" s="19"/>
      <c r="I65" s="29">
        <f t="shared" si="0"/>
        <v>0</v>
      </c>
      <c r="J65" s="5">
        <v>8</v>
      </c>
      <c r="K65" s="30">
        <f t="shared" si="1"/>
        <v>0</v>
      </c>
      <c r="L65" s="31">
        <f t="shared" si="2"/>
        <v>0</v>
      </c>
      <c r="M65" s="31"/>
    </row>
    <row r="66" spans="2:14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10</v>
      </c>
      <c r="H66" s="19"/>
      <c r="I66" s="29">
        <f t="shared" si="0"/>
        <v>0</v>
      </c>
      <c r="J66" s="5">
        <v>8</v>
      </c>
      <c r="K66" s="30">
        <f t="shared" si="1"/>
        <v>0</v>
      </c>
      <c r="L66" s="31">
        <f t="shared" si="2"/>
        <v>0</v>
      </c>
      <c r="M66" s="31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66</v>
      </c>
      <c r="G67" s="8">
        <v>50</v>
      </c>
      <c r="H67" s="19"/>
      <c r="I67" s="29">
        <f t="shared" si="0"/>
        <v>0</v>
      </c>
      <c r="J67" s="5">
        <v>8</v>
      </c>
      <c r="K67" s="30">
        <f t="shared" si="1"/>
        <v>0</v>
      </c>
      <c r="L67" s="31">
        <f t="shared" si="2"/>
        <v>0</v>
      </c>
      <c r="M67" s="31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62</v>
      </c>
      <c r="G68" s="8">
        <v>188</v>
      </c>
      <c r="H68" s="19"/>
      <c r="I68" s="29">
        <f t="shared" si="0"/>
        <v>0</v>
      </c>
      <c r="J68" s="5">
        <v>8</v>
      </c>
      <c r="K68" s="30">
        <f t="shared" si="1"/>
        <v>0</v>
      </c>
      <c r="L68" s="31">
        <f t="shared" si="2"/>
        <v>0</v>
      </c>
      <c r="M68" s="31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75</v>
      </c>
      <c r="F69" s="6" t="s">
        <v>62</v>
      </c>
      <c r="G69" s="8">
        <v>20</v>
      </c>
      <c r="H69" s="19"/>
      <c r="I69" s="29">
        <f t="shared" si="0"/>
        <v>0</v>
      </c>
      <c r="J69" s="5">
        <v>23</v>
      </c>
      <c r="K69" s="30">
        <f t="shared" si="1"/>
        <v>0</v>
      </c>
      <c r="L69" s="31">
        <f t="shared" si="2"/>
        <v>0</v>
      </c>
      <c r="M69" s="31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62</v>
      </c>
      <c r="G70" s="8">
        <v>80</v>
      </c>
      <c r="H70" s="19"/>
      <c r="I70" s="29">
        <f t="shared" si="0"/>
        <v>0</v>
      </c>
      <c r="J70" s="5">
        <v>8</v>
      </c>
      <c r="K70" s="30">
        <f t="shared" si="1"/>
        <v>0</v>
      </c>
      <c r="L70" s="31">
        <f t="shared" si="2"/>
        <v>0</v>
      </c>
      <c r="M70" s="31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62</v>
      </c>
      <c r="G71" s="8">
        <v>10</v>
      </c>
      <c r="H71" s="19"/>
      <c r="I71" s="29">
        <f t="shared" si="0"/>
        <v>0</v>
      </c>
      <c r="J71" s="5">
        <v>8</v>
      </c>
      <c r="K71" s="30">
        <f t="shared" si="1"/>
        <v>0</v>
      </c>
      <c r="L71" s="31">
        <f t="shared" si="2"/>
        <v>0</v>
      </c>
      <c r="M71" s="31"/>
    </row>
    <row r="72" spans="2:14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62</v>
      </c>
      <c r="G72" s="8">
        <v>10</v>
      </c>
      <c r="H72" s="19"/>
      <c r="I72" s="29">
        <f t="shared" si="0"/>
        <v>0</v>
      </c>
      <c r="J72" s="5">
        <v>8</v>
      </c>
      <c r="K72" s="30">
        <f t="shared" si="1"/>
        <v>0</v>
      </c>
      <c r="L72" s="31">
        <f t="shared" si="2"/>
        <v>0</v>
      </c>
      <c r="M72" s="31"/>
    </row>
    <row r="73" spans="2:14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62</v>
      </c>
      <c r="G73" s="8">
        <v>73</v>
      </c>
      <c r="H73" s="19"/>
      <c r="I73" s="29">
        <f t="shared" si="0"/>
        <v>0</v>
      </c>
      <c r="J73" s="5">
        <v>8</v>
      </c>
      <c r="K73" s="30">
        <f t="shared" si="1"/>
        <v>0</v>
      </c>
      <c r="L73" s="31">
        <f t="shared" si="2"/>
        <v>0</v>
      </c>
      <c r="M73" s="31"/>
    </row>
    <row r="74" spans="2:14" s="1" customFormat="1" ht="28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62</v>
      </c>
      <c r="G74" s="8">
        <v>10</v>
      </c>
      <c r="H74" s="19"/>
      <c r="I74" s="29">
        <f t="shared" si="0"/>
        <v>0</v>
      </c>
      <c r="J74" s="5">
        <v>8</v>
      </c>
      <c r="K74" s="30">
        <f t="shared" si="1"/>
        <v>0</v>
      </c>
      <c r="L74" s="31">
        <f t="shared" si="2"/>
        <v>0</v>
      </c>
      <c r="M74" s="31"/>
    </row>
    <row r="75" spans="2:14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20</v>
      </c>
      <c r="G75" s="8">
        <v>1.21</v>
      </c>
      <c r="H75" s="19"/>
      <c r="I75" s="29">
        <f t="shared" si="0"/>
        <v>0</v>
      </c>
      <c r="J75" s="5">
        <v>8</v>
      </c>
      <c r="K75" s="30">
        <f t="shared" si="1"/>
        <v>0</v>
      </c>
      <c r="L75" s="31">
        <f t="shared" si="2"/>
        <v>0</v>
      </c>
      <c r="M75" s="31"/>
    </row>
    <row r="76" spans="2:14" s="1" customFormat="1" ht="55.9" customHeight="1" x14ac:dyDescent="0.2"/>
    <row r="77" spans="2:14" s="1" customFormat="1" ht="21.4" customHeight="1" x14ac:dyDescent="0.2">
      <c r="B77" s="10" t="s">
        <v>96</v>
      </c>
      <c r="C77" s="10"/>
      <c r="D77" s="10"/>
      <c r="E77" s="10"/>
      <c r="F77" s="32">
        <f>SUM(I50:I75,I47,I42,I37,I32)</f>
        <v>0</v>
      </c>
      <c r="G77" s="32"/>
      <c r="H77" s="32"/>
      <c r="I77" s="32"/>
      <c r="J77" s="32"/>
      <c r="K77" s="32"/>
      <c r="L77" s="32"/>
      <c r="M77" s="32"/>
    </row>
    <row r="78" spans="2:14" s="1" customFormat="1" ht="21.4" customHeight="1" x14ac:dyDescent="0.2">
      <c r="B78" s="10" t="s">
        <v>97</v>
      </c>
      <c r="C78" s="10"/>
      <c r="D78" s="10"/>
      <c r="E78" s="10"/>
      <c r="F78" s="33">
        <f>SUM(L50:M75,L47,L42,L37,L32)</f>
        <v>0</v>
      </c>
      <c r="G78" s="33"/>
      <c r="H78" s="33"/>
      <c r="I78" s="33"/>
      <c r="J78" s="33"/>
      <c r="K78" s="33"/>
      <c r="L78" s="33"/>
      <c r="M78" s="33"/>
    </row>
    <row r="79" spans="2:14" s="1" customFormat="1" ht="11.1" customHeight="1" x14ac:dyDescent="0.2"/>
    <row r="80" spans="2:14" s="12" customFormat="1" ht="61.35" customHeight="1" x14ac:dyDescent="0.2">
      <c r="B80" s="18" t="s">
        <v>116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2" customFormat="1" ht="2.65" customHeight="1" x14ac:dyDescent="0.2"/>
    <row r="82" spans="2:14" s="12" customFormat="1" ht="89.1" customHeight="1" x14ac:dyDescent="0.2">
      <c r="B82" s="18" t="s">
        <v>117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2:14" s="12" customFormat="1" ht="5.25" customHeight="1" x14ac:dyDescent="0.2"/>
    <row r="84" spans="2:14" s="12" customFormat="1" ht="89.1" customHeight="1" x14ac:dyDescent="0.2">
      <c r="B84" s="26" t="s">
        <v>126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2:14" s="12" customFormat="1" ht="5.25" customHeight="1" x14ac:dyDescent="0.2"/>
    <row r="86" spans="2:14" s="12" customFormat="1" ht="37.9" customHeight="1" x14ac:dyDescent="0.2">
      <c r="B86" s="20" t="s">
        <v>109</v>
      </c>
      <c r="C86" s="20"/>
      <c r="D86" s="20"/>
      <c r="E86" s="20"/>
      <c r="F86" s="21" t="s">
        <v>110</v>
      </c>
      <c r="G86" s="21"/>
      <c r="H86" s="21"/>
      <c r="I86" s="21"/>
      <c r="J86" s="21"/>
      <c r="K86" s="21"/>
      <c r="L86" s="21"/>
    </row>
    <row r="87" spans="2:14" s="12" customFormat="1" ht="28.7" customHeight="1" x14ac:dyDescent="0.2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2:14" s="12" customFormat="1" ht="28.7" customHeight="1" x14ac:dyDescent="0.2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</row>
    <row r="89" spans="2:14" s="12" customFormat="1" ht="28.7" customHeight="1" x14ac:dyDescent="0.2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2:14" s="12" customFormat="1" ht="28.7" customHeight="1" x14ac:dyDescent="0.2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2:14" s="12" customFormat="1" ht="2.65" customHeight="1" x14ac:dyDescent="0.2"/>
    <row r="92" spans="2:14" s="12" customFormat="1" ht="158.44999999999999" customHeight="1" x14ac:dyDescent="0.2">
      <c r="B92" s="26" t="s">
        <v>127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2:14" s="12" customFormat="1" ht="2.65" customHeight="1" x14ac:dyDescent="0.2"/>
    <row r="94" spans="2:14" s="12" customFormat="1" ht="33.6" customHeight="1" x14ac:dyDescent="0.2">
      <c r="B94" s="18" t="s">
        <v>118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2:14" s="12" customFormat="1" ht="2.65" customHeight="1" x14ac:dyDescent="0.2"/>
    <row r="96" spans="2:14" s="12" customFormat="1" ht="37.9" customHeight="1" x14ac:dyDescent="0.2">
      <c r="B96" s="20" t="s">
        <v>111</v>
      </c>
      <c r="C96" s="20"/>
      <c r="D96" s="20"/>
      <c r="E96" s="20"/>
      <c r="F96" s="20" t="s">
        <v>112</v>
      </c>
      <c r="G96" s="20"/>
      <c r="H96" s="20"/>
      <c r="I96" s="20"/>
      <c r="J96" s="20"/>
      <c r="K96" s="20"/>
      <c r="L96" s="20"/>
    </row>
    <row r="97" spans="2:14" s="12" customFormat="1" ht="28.7" customHeight="1" x14ac:dyDescent="0.2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2:14" s="12" customFormat="1" ht="28.7" customHeight="1" x14ac:dyDescent="0.2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2:14" s="12" customFormat="1" ht="28.7" customHeight="1" x14ac:dyDescent="0.2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2:14" s="12" customFormat="1" ht="28.7" customHeight="1" x14ac:dyDescent="0.2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2:14" s="12" customFormat="1" ht="2.65" customHeight="1" x14ac:dyDescent="0.2"/>
    <row r="102" spans="2:14" s="12" customFormat="1" ht="130.69999999999999" customHeight="1" x14ac:dyDescent="0.2">
      <c r="B102" s="18" t="s">
        <v>119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2:14" s="12" customFormat="1" ht="2.65" customHeight="1" x14ac:dyDescent="0.2"/>
    <row r="104" spans="2:14" s="12" customFormat="1" ht="47.45" customHeight="1" x14ac:dyDescent="0.2">
      <c r="B104" s="26" t="s">
        <v>128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2:14" s="12" customFormat="1" ht="2.65" customHeight="1" x14ac:dyDescent="0.2"/>
    <row r="106" spans="2:14" s="12" customFormat="1" ht="47.45" customHeight="1" x14ac:dyDescent="0.2">
      <c r="B106" s="18" t="s">
        <v>120</v>
      </c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2:14" s="12" customFormat="1" ht="2.65" customHeight="1" x14ac:dyDescent="0.2"/>
    <row r="108" spans="2:14" s="12" customFormat="1" ht="33.6" customHeight="1" x14ac:dyDescent="0.2">
      <c r="B108" s="18" t="s">
        <v>121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2:14" s="12" customFormat="1" ht="2.65" customHeight="1" x14ac:dyDescent="0.2"/>
    <row r="110" spans="2:14" s="12" customFormat="1" ht="116.85" customHeight="1" x14ac:dyDescent="0.2">
      <c r="B110" s="18" t="s">
        <v>122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2:14" s="12" customFormat="1" ht="2.65" customHeight="1" x14ac:dyDescent="0.2"/>
    <row r="112" spans="2:14" s="12" customFormat="1" ht="75.2" customHeight="1" x14ac:dyDescent="0.2">
      <c r="B112" s="26" t="s">
        <v>129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0" s="12" customFormat="1" ht="86.85" customHeight="1" x14ac:dyDescent="0.2"/>
    <row r="114" spans="2:10" s="12" customFormat="1" ht="17.649999999999999" customHeight="1" x14ac:dyDescent="0.2">
      <c r="I114" s="23" t="s">
        <v>108</v>
      </c>
      <c r="J114" s="23"/>
    </row>
    <row r="115" spans="2:10" s="12" customFormat="1" ht="145.15" customHeight="1" x14ac:dyDescent="0.2"/>
    <row r="116" spans="2:10" s="12" customFormat="1" ht="81.599999999999994" customHeight="1" x14ac:dyDescent="0.2">
      <c r="B116" s="24" t="s">
        <v>123</v>
      </c>
      <c r="C116" s="24"/>
      <c r="D116" s="24"/>
      <c r="E116" s="24"/>
      <c r="F116" s="24"/>
      <c r="G116" s="24"/>
      <c r="H116" s="24"/>
      <c r="I116" s="24"/>
      <c r="J116" s="24"/>
    </row>
    <row r="117" spans="2:10" s="25" customFormat="1" x14ac:dyDescent="0.2"/>
    <row r="118" spans="2:10" s="25" customFormat="1" x14ac:dyDescent="0.2"/>
  </sheetData>
  <sheetProtection algorithmName="SHA-512" hashValue="xeYPiUoEEwlr29YMLcklJ16vu0lBoRfNbssRsZnI9NY5r50ap7xQpapGZRmCeE0xZ07odrrLKPu1omcGMIGOoA==" saltValue="JDRykr3WL+6o2pUv4rn3LA==" spinCount="100000" sheet="1" objects="1" scenarios="1"/>
  <mergeCells count="85">
    <mergeCell ref="L73:M73"/>
    <mergeCell ref="L74:M74"/>
    <mergeCell ref="L75:M75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I114:J11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0:L100"/>
    <mergeCell ref="F77:M77"/>
    <mergeCell ref="F78:M78"/>
    <mergeCell ref="F86:L86"/>
    <mergeCell ref="F87:L87"/>
    <mergeCell ref="F88:L88"/>
    <mergeCell ref="F89:L89"/>
    <mergeCell ref="F90:L90"/>
    <mergeCell ref="F96:L96"/>
    <mergeCell ref="F97:L97"/>
    <mergeCell ref="F98:L98"/>
    <mergeCell ref="F99:L99"/>
    <mergeCell ref="B4:D4"/>
    <mergeCell ref="B44:K44"/>
    <mergeCell ref="B6:D6"/>
    <mergeCell ref="B77:E77"/>
    <mergeCell ref="B78:E78"/>
    <mergeCell ref="B8:D8"/>
    <mergeCell ref="E14:G1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08:N108"/>
    <mergeCell ref="B110:N110"/>
    <mergeCell ref="B112:N112"/>
    <mergeCell ref="B116:J116"/>
    <mergeCell ref="B24:L24"/>
    <mergeCell ref="B26:L26"/>
    <mergeCell ref="B29:K29"/>
    <mergeCell ref="B34:K34"/>
    <mergeCell ref="B39:K39"/>
    <mergeCell ref="B80:N80"/>
    <mergeCell ref="B82:N82"/>
    <mergeCell ref="B84:N84"/>
    <mergeCell ref="B10:D11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dcterms:created xsi:type="dcterms:W3CDTF">2024-11-06T10:56:07Z</dcterms:created>
  <dcterms:modified xsi:type="dcterms:W3CDTF">2024-11-07T19:39:16Z</dcterms:modified>
</cp:coreProperties>
</file>