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Y:\Przetargi_ZZP\2022\dostawy\KR_01_04_22_Odczyn. specjal.SIGMA_MERCKA\KR_01_04_22\03. SWZ\"/>
    </mc:Choice>
  </mc:AlternateContent>
  <xr:revisionPtr revIDLastSave="0" documentId="13_ncr:1_{63A4EF57-F819-46B0-B738-4AD96258761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ORMULARZ CENOW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1" i="1" l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<sst xmlns="http://schemas.openxmlformats.org/spreadsheetml/2006/main" count="83" uniqueCount="65">
  <si>
    <t>Lp.</t>
  </si>
  <si>
    <t>Jednostka miary</t>
  </si>
  <si>
    <t>Cena jednostkowa brutto</t>
  </si>
  <si>
    <t xml:space="preserve">Cell strainer - 40um </t>
  </si>
  <si>
    <r>
      <t xml:space="preserve">wielkość porów 40 μm, niebieskie, sterylne, pakowane pojedynczo, opakowanie 50 szt;
W oryginalnym opakowaniu producenta z oryginalnym zabezpieczeniem i oryginalną etykietą.
Produkt identyczny lub równoważny z produktem marki </t>
    </r>
    <r>
      <rPr>
        <sz val="10"/>
        <rFont val="Arial Narrow"/>
        <family val="2"/>
        <charset val="238"/>
      </rPr>
      <t xml:space="preserve">CORNING </t>
    </r>
    <r>
      <rPr>
        <b/>
        <sz val="10"/>
        <color theme="1"/>
        <rFont val="Arial Narrow"/>
        <family val="2"/>
        <charset val="238"/>
      </rPr>
      <t>nr kat. CLS431750-50EA</t>
    </r>
  </si>
  <si>
    <t xml:space="preserve">50 szt </t>
  </si>
  <si>
    <t xml:space="preserve">Cell strainer - 70um </t>
  </si>
  <si>
    <r>
      <t xml:space="preserve">wielkość porów 70 μm, białe, sterylne, pakowane pojedynczo, opakowanie 50 szt;
W oryginalnym opakowaniu producenta z oryginalnym zabezpieczeniem i oryginalną etykietą.
Produkt identyczny lub równoważny z produktem marki </t>
    </r>
    <r>
      <rPr>
        <sz val="10"/>
        <rFont val="Arial Narrow"/>
        <family val="2"/>
        <charset val="238"/>
      </rPr>
      <t>CORNING</t>
    </r>
    <r>
      <rPr>
        <sz val="10"/>
        <color theme="1"/>
        <rFont val="Arial Narrow"/>
        <family val="2"/>
        <charset val="238"/>
      </rPr>
      <t xml:space="preserve"> </t>
    </r>
    <r>
      <rPr>
        <b/>
        <sz val="10"/>
        <color theme="1"/>
        <rFont val="Arial Narrow"/>
        <family val="2"/>
        <charset val="238"/>
      </rPr>
      <t>nr kat. CLS431751-50EA</t>
    </r>
  </si>
  <si>
    <t>Corning® Costar® Spin-X® centrifuge tube filters</t>
  </si>
  <si>
    <r>
      <t xml:space="preserve">Kolmny z membraną z octanu celulozy, wielkość porów 0.45um, sterylne.W oryginalnym opakowaniu producenta z oryginalnym zabezpieczeniem i oryginalną etykietą.
Produkt identyczny lub równoważny z produktem marki </t>
    </r>
    <r>
      <rPr>
        <sz val="10"/>
        <rFont val="Arial Narrow"/>
        <family val="2"/>
        <charset val="238"/>
      </rPr>
      <t>CORNING</t>
    </r>
    <r>
      <rPr>
        <sz val="10"/>
        <color theme="1"/>
        <rFont val="Arial Narrow"/>
        <family val="2"/>
        <charset val="238"/>
      </rPr>
      <t xml:space="preserve"> </t>
    </r>
    <r>
      <rPr>
        <b/>
        <sz val="10"/>
        <color theme="1"/>
        <rFont val="Arial Narrow"/>
        <family val="2"/>
        <charset val="238"/>
      </rPr>
      <t>nr kat. CLS8162-96EA</t>
    </r>
  </si>
  <si>
    <t>96ea</t>
  </si>
  <si>
    <t>DAPI ready made solution</t>
  </si>
  <si>
    <r>
      <t xml:space="preserve">Do barwienia kontrastowego w mikroskopii immunofluorescencyjnej, badań przesiewowych o wysokiej zawartości (HCS), barwienia chromosomowego i cytometrii przepływowej (FACS)., 1 mg / ml;
W oryginalnym opakowaniu producenta z oryginalnym zabezpieczeniem i oryginalną etykietą.
Produkt identyczny lub równoważny z produktemmarki SIGMA-ALDRICH </t>
    </r>
    <r>
      <rPr>
        <b/>
        <sz val="10"/>
        <color theme="1"/>
        <rFont val="Arial Narrow"/>
        <family val="2"/>
        <charset val="238"/>
      </rPr>
      <t>nr kat. MBD0015-5ML</t>
    </r>
  </si>
  <si>
    <t>5 ml</t>
  </si>
  <si>
    <t>GenElute™ Gel Extraction Kit</t>
  </si>
  <si>
    <r>
      <t xml:space="preserve">Przeznaczony do szybkiego oczyszczania liniowych i plazmidowych fragmentów DNA ze standardowych lub niskotopliwych żeli agarozowych; może być również używany do oczyszczania DNA z żeli poliakryloamidowych;  typowy odzysk DNAdo 80%; każda kolumna może wiązać do 10 μg DNA z maksymalnie 3,5 g plastra agarozy.
W oryginalnym opakowaniu producenta z oryginalnym zabezpieczeniem i oryginalną etykietą.
Produkt identyczny lub równoważny z produktem marki SIGMA-ALDRICH </t>
    </r>
    <r>
      <rPr>
        <b/>
        <sz val="10"/>
        <color theme="1"/>
        <rFont val="Arial Narrow"/>
        <family val="2"/>
        <charset val="238"/>
      </rPr>
      <t>nr kat. NA1111-1KT</t>
    </r>
  </si>
  <si>
    <t>1 kit</t>
  </si>
  <si>
    <t>GenElute™ PCR Clean-Up Kit</t>
  </si>
  <si>
    <r>
      <t xml:space="preserve">Do szybkiego oczyszczania jednoniciowych lub dwuniciowych produktów amplifikacji PCR (100 bp do 10 kb) z innych składników reakcji, takich jak nadmiar starterów, nukleotydy, polimeraza DNA, olej i sole; łączy zalety wiązania krzemionki z wygodnym formatem minikolumny, eliminując potrzebę stosowania drogich żywic lub toksycznych związków organicznych, takich jak fenol i chloroform.
W oryginalnym opakowaniu producenta z oryginalnym zabezpieczeniem i oryginalną etykietą.
Produkt identyczny lub równoważny z produktem marki SIGMA-ALDRICH </t>
    </r>
    <r>
      <rPr>
        <b/>
        <sz val="10"/>
        <color theme="1"/>
        <rFont val="Arial Narrow"/>
        <family val="2"/>
        <charset val="238"/>
      </rPr>
      <t>nr kat. NA1020-1KT</t>
    </r>
  </si>
  <si>
    <r>
      <t>Lectin from </t>
    </r>
    <r>
      <rPr>
        <i/>
        <sz val="10"/>
        <color rgb="FF000000"/>
        <rFont val="Arial Narrow"/>
        <family val="2"/>
        <charset val="238"/>
      </rPr>
      <t>Phytolacca americana</t>
    </r>
    <r>
      <rPr>
        <sz val="10"/>
        <color rgb="FF000000"/>
        <rFont val="Arial Narrow"/>
        <family val="2"/>
        <charset val="238"/>
      </rPr>
      <t> (pokeweed) Synonym: PWM, Pokeweed mitogen</t>
    </r>
  </si>
  <si>
    <r>
      <t xml:space="preserve">Liofilizowany proszek, BioReagent, odpowiedni do hodowli komórkowych, ≤0.3 μg/mL aktywności mitogenicznej; temp. Przechowywania 2-8ºC.; w oryginalnym opakowaniu producenta z oryginalnym zabezpieczeniem i oryginalną etykietą;
Produkt identyczny lub równoważny z produktem marki SIGMA-ALDRICH o </t>
    </r>
    <r>
      <rPr>
        <b/>
        <sz val="10"/>
        <color theme="1"/>
        <rFont val="Arial Narrow"/>
        <family val="2"/>
        <charset val="238"/>
      </rPr>
      <t>nr kat. L8777-10MG</t>
    </r>
  </si>
  <si>
    <t>10 mg</t>
  </si>
  <si>
    <t>Millicell inserts 1um pore size, 24 well</t>
  </si>
  <si>
    <r>
      <t xml:space="preserve">wkładka do hodowli komórek z politereftalanu etylenu; średnica porów 1.0 μm; 
W oryginalnym opakowaniu producenta z oryginalnym zabezpieczeniem i oryginalną etykietą.
Produkt identyczny lub równoważny z produktem marki </t>
    </r>
    <r>
      <rPr>
        <sz val="10"/>
        <rFont val="Arial Narrow"/>
        <family val="2"/>
        <charset val="238"/>
      </rPr>
      <t>MILLIPORE</t>
    </r>
    <r>
      <rPr>
        <sz val="10"/>
        <color theme="1"/>
        <rFont val="Arial Narrow"/>
        <family val="2"/>
        <charset val="238"/>
      </rPr>
      <t xml:space="preserve"> </t>
    </r>
    <r>
      <rPr>
        <b/>
        <sz val="10"/>
        <color theme="1"/>
        <rFont val="Arial Narrow"/>
        <family val="2"/>
        <charset val="238"/>
      </rPr>
      <t>nr kat. MCRP24H48</t>
    </r>
  </si>
  <si>
    <t>48 szt. / op.</t>
  </si>
  <si>
    <t>Parafolmaldehyde powder 95%</t>
  </si>
  <si>
    <r>
      <t xml:space="preserve">Proszek.  vapor density   1.03 (vs air)
vapor pressure   &lt;1.45 mmHg ( 25 °C)
Produkt identyczny bądź równoważny z produktem marki SIGMA-ALDRICH </t>
    </r>
    <r>
      <rPr>
        <b/>
        <sz val="10"/>
        <color rgb="FF000000"/>
        <rFont val="Arial Narrow"/>
        <family val="2"/>
        <charset val="238"/>
      </rPr>
      <t xml:space="preserve">nr kat. 158127   </t>
    </r>
  </si>
  <si>
    <t>500g</t>
  </si>
  <si>
    <t>Penicillin-Streptomycin</t>
  </si>
  <si>
    <r>
      <t xml:space="preserve">Roztwór( 10,000 units penicilliny  i 10 mg streptomyciny/mL)sterylny, odpowiedni do hodowli komórkowych. W oryginalnym opakowaniu producenta z oryginalnym zabezpieczeniem i oryginalną etykietą.
Produkt identyczny bądź równoważny z produktem SIGMA-ALDRICH </t>
    </r>
    <r>
      <rPr>
        <b/>
        <sz val="10"/>
        <color rgb="FF000000"/>
        <rFont val="Arial Narrow"/>
        <family val="2"/>
        <charset val="238"/>
      </rPr>
      <t>nr kat. P4333-100ML</t>
    </r>
  </si>
  <si>
    <t>100ml</t>
  </si>
  <si>
    <t>Pepsin from porcine gastric mucosa</t>
  </si>
  <si>
    <r>
      <t xml:space="preserve">Zliofilizowany proszek; 3,200-4,500 units/mg białka; 35 kDa; w oryginalnym opakowaniu producenta z oryginalnym zabezpieczeniem i oryginalną etykietą;
Produkt identyczny lub równoważny z produktem firmy SIGMA-ALDRICH o nr kat. </t>
    </r>
    <r>
      <rPr>
        <b/>
        <sz val="10"/>
        <color theme="1"/>
        <rFont val="Arial Narrow"/>
        <family val="2"/>
        <charset val="238"/>
      </rPr>
      <t>P6887-250MG</t>
    </r>
  </si>
  <si>
    <t>250 mg</t>
  </si>
  <si>
    <t xml:space="preserve">RPMI-1640 Medium
</t>
  </si>
  <si>
    <r>
      <t>Z L-glutaminą i dwuwęglanem sodowym, płynny; czystość: sterylny, filtrowany; z barwnikiem phenol Red, bez HEPES, dedykowany do hodowli komórkowych; w oryginalnym opakowaniu producenta z oryginalnym zabezpieczeniem i oryginalną etykietą;
Produkt identyczny lub równoważny z produktem marki SIGMA-ALDRICH o</t>
    </r>
    <r>
      <rPr>
        <b/>
        <sz val="10"/>
        <color theme="1"/>
        <rFont val="Arial Narrow"/>
        <family val="2"/>
        <charset val="238"/>
      </rPr>
      <t xml:space="preserve"> nr kat. R8758-100ML</t>
    </r>
  </si>
  <si>
    <t>100 ml</t>
  </si>
  <si>
    <t>Scienceware® bench liners</t>
  </si>
  <si>
    <r>
      <t xml:space="preserve">W oryginalnym opakowaniu producenta z oryginalnym zabezpieczeniem i oryginalną etykietą.
Produkt identyczny lub równoważny z produktem marki SIGMA-ALDRICH </t>
    </r>
    <r>
      <rPr>
        <b/>
        <sz val="10"/>
        <color theme="1"/>
        <rFont val="Arial Narrow"/>
        <family val="2"/>
        <charset val="238"/>
      </rPr>
      <t>nr kat. L2271-1EA</t>
    </r>
  </si>
  <si>
    <t xml:space="preserve">1 szt. </t>
  </si>
  <si>
    <t>TWEEN20</t>
  </si>
  <si>
    <r>
      <t xml:space="preserve">Niejonowy roztwór. W oryginalnym opakowaniu producenta z oryginalnym zabezpieczeniem i oryginalną etykietą. 
Produkt identyczny lub równoważny z produktem marki SIGMA-ALDRICH </t>
    </r>
    <r>
      <rPr>
        <b/>
        <sz val="10"/>
        <color rgb="FF000000"/>
        <rFont val="Arial Narrow"/>
        <family val="2"/>
        <charset val="238"/>
      </rPr>
      <t xml:space="preserve">nr kat. P9416 </t>
    </r>
  </si>
  <si>
    <t>100 ML</t>
  </si>
  <si>
    <t>SmartPak® Purification Pack</t>
  </si>
  <si>
    <r>
      <t xml:space="preserve">&gt;18.0 MΩ-cm; do oczyszczania wody o temp. &lt; 15 °C; W oryginalnym opakowaniu producenta z oryginalnym zabezpieczeniem i oryginalną etykietą; dedykowany do Direct-Q® UV.
Produkt identyczny lub równoważny z produktem marki </t>
    </r>
    <r>
      <rPr>
        <b/>
        <sz val="10"/>
        <color theme="1"/>
        <rFont val="Arial Narrow"/>
        <family val="2"/>
        <charset val="238"/>
      </rPr>
      <t>Millipore nr kat. SPR0LSIA1</t>
    </r>
  </si>
  <si>
    <t>1 szt. / op.</t>
  </si>
  <si>
    <t>Millipak® Express Filter</t>
  </si>
  <si>
    <r>
      <t xml:space="preserve">0.22 μm - średnica porów; macierz Durapore;  W oryginalnym opakowaniu producenta z oryginalnym zabezpieczeniem i oryginalną etykietą. Dedykowany do Direct-Q® UV.
Produkt identyczny lub równoważny z produktem marki </t>
    </r>
    <r>
      <rPr>
        <b/>
        <sz val="10"/>
        <color theme="1"/>
        <rFont val="Arial Narrow"/>
        <family val="2"/>
        <charset val="238"/>
      </rPr>
      <t>Millipore nr kat.  MPGP02001</t>
    </r>
  </si>
  <si>
    <t>Vent Filter</t>
  </si>
  <si>
    <r>
      <t xml:space="preserve">1 μm - średnica porów; 3 cm wysokości; W oryginalnym opakowaniu producenta z oryginalnym zabezpieczeniem i oryginalną etykietą. Dedykowany do Direct-Q® UV.
Produkt identyczny lub równoważny z produktem marki </t>
    </r>
    <r>
      <rPr>
        <b/>
        <sz val="10"/>
        <color theme="1"/>
        <rFont val="Arial Narrow"/>
        <family val="2"/>
        <charset val="238"/>
      </rPr>
      <t>Millipore nr kat.  TANKMPK03</t>
    </r>
  </si>
  <si>
    <t>2 szt. / op.</t>
  </si>
  <si>
    <t>RAZEM</t>
  </si>
  <si>
    <t xml:space="preserve">Załącznik nr 3 do SWZ			</t>
  </si>
  <si>
    <t>Sukcesywna dostawa specjalistycznych odczynników dla  Zakład Biologii Molekularnej Zwierząt - Część 1</t>
  </si>
  <si>
    <t>Nazwa produktu RÓWNOWAŻNEGO*</t>
  </si>
  <si>
    <t>ilość</t>
  </si>
  <si>
    <t>Wartość brutto</t>
  </si>
  <si>
    <t>Dokumenty, o których mowa w pkt XIII.1 a) SWZ</t>
  </si>
  <si>
    <t>Próbka, o których mowa w pkt XIII.1 b)  SWZ - Próbka 0,1 mg; założenie 2 hodowli komórkowych płynnych (limfocyty) i sprawdzenie jakości hodowli i ilości otrzymanych płytek metafazowych</t>
  </si>
  <si>
    <r>
      <t xml:space="preserve">Konieczność dostarczenia próbek do testowania w przypadku oferowania produktów </t>
    </r>
    <r>
      <rPr>
        <b/>
        <u/>
        <sz val="11"/>
        <rFont val="Arial Narrow"/>
        <family val="2"/>
        <charset val="238"/>
      </rPr>
      <t xml:space="preserve">RÓWNOWAŻNYCH </t>
    </r>
    <r>
      <rPr>
        <b/>
        <sz val="11"/>
        <rFont val="Arial Narrow"/>
        <family val="2"/>
        <charset val="238"/>
      </rPr>
      <t>oraz sposób testowania</t>
    </r>
  </si>
  <si>
    <t>Przedmiot zamówienia</t>
  </si>
  <si>
    <t>Charakterystyka przedmiotu zamówienia/nr katalogowy</t>
  </si>
  <si>
    <t>uzupełnić wyłącznie w przypadku oferowania produktu równoważnego</t>
  </si>
  <si>
    <t>*</t>
  </si>
  <si>
    <t>KR-01/04/22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</si>
</sst>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zcionka tekstu podstawowego"/>
      <family val="2"/>
      <charset val="238"/>
    </font>
    <font>
      <b/>
      <sz val="12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000000"/>
      <name val="Arial Narrow"/>
      <family val="2"/>
      <charset val="238"/>
    </font>
    <font>
      <i/>
      <sz val="10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4"/>
      <color rgb="FFC00000"/>
      <name val="Arial Narrow"/>
      <family val="2"/>
      <charset val="238"/>
    </font>
    <font>
      <b/>
      <u/>
      <sz val="1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>
      <alignment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12" fillId="0" borderId="0" xfId="0" applyFont="1" applyAlignment="1">
      <alignment horizontal="right"/>
    </xf>
    <xf numFmtId="2" fontId="12" fillId="0" borderId="0" xfId="0" applyNumberFormat="1" applyFont="1"/>
    <xf numFmtId="2" fontId="2" fillId="0" borderId="0" xfId="0" applyNumberFormat="1" applyFont="1"/>
    <xf numFmtId="0" fontId="2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topLeftCell="A16" workbookViewId="0">
      <selection activeCell="H22" sqref="H22"/>
    </sheetView>
  </sheetViews>
  <sheetFormatPr defaultRowHeight="12.75"/>
  <cols>
    <col min="1" max="1" width="3.625" style="2" customWidth="1"/>
    <col min="2" max="2" width="19.25" style="2" customWidth="1"/>
    <col min="3" max="3" width="36.25" style="2" customWidth="1"/>
    <col min="4" max="4" width="15.125" style="2" customWidth="1"/>
    <col min="5" max="5" width="16.625" style="2" customWidth="1"/>
    <col min="6" max="6" width="12" style="2" customWidth="1"/>
    <col min="7" max="7" width="6" style="2" customWidth="1"/>
    <col min="8" max="8" width="16.25" style="25" customWidth="1"/>
    <col min="9" max="9" width="31.625" style="2" customWidth="1"/>
    <col min="10" max="16384" width="9" style="2"/>
  </cols>
  <sheetData>
    <row r="1" spans="1:9" ht="36.75" customHeight="1">
      <c r="A1" s="32" t="s">
        <v>64</v>
      </c>
      <c r="B1" s="32"/>
      <c r="C1" s="1"/>
      <c r="D1" s="1"/>
      <c r="E1" s="1"/>
      <c r="F1" s="1"/>
      <c r="G1" s="1"/>
      <c r="H1" s="1"/>
    </row>
    <row r="2" spans="1:9" ht="24" customHeight="1">
      <c r="A2" s="30" t="s">
        <v>52</v>
      </c>
      <c r="B2" s="30"/>
      <c r="C2" s="30"/>
      <c r="D2" s="30"/>
      <c r="E2" s="30"/>
      <c r="F2" s="30"/>
      <c r="G2" s="30"/>
      <c r="H2" s="30"/>
      <c r="I2" s="30"/>
    </row>
    <row r="3" spans="1:9" ht="36" customHeight="1">
      <c r="A3" s="31" t="s">
        <v>53</v>
      </c>
      <c r="B3" s="31"/>
      <c r="C3" s="31"/>
      <c r="D3" s="31"/>
      <c r="E3" s="31"/>
      <c r="F3" s="31"/>
      <c r="G3" s="31"/>
      <c r="H3" s="31"/>
      <c r="I3" s="31"/>
    </row>
    <row r="4" spans="1:9" ht="71.25" customHeight="1">
      <c r="A4" s="3" t="s">
        <v>0</v>
      </c>
      <c r="B4" s="3" t="s">
        <v>60</v>
      </c>
      <c r="C4" s="3" t="s">
        <v>61</v>
      </c>
      <c r="D4" s="3" t="s">
        <v>1</v>
      </c>
      <c r="E4" s="3" t="s">
        <v>54</v>
      </c>
      <c r="F4" s="3" t="s">
        <v>2</v>
      </c>
      <c r="G4" s="3" t="s">
        <v>55</v>
      </c>
      <c r="H4" s="4" t="s">
        <v>56</v>
      </c>
      <c r="I4" s="4" t="s">
        <v>59</v>
      </c>
    </row>
    <row r="5" spans="1:9" ht="76.5">
      <c r="A5" s="5">
        <v>1</v>
      </c>
      <c r="B5" s="6" t="s">
        <v>3</v>
      </c>
      <c r="C5" s="6" t="s">
        <v>4</v>
      </c>
      <c r="D5" s="7" t="s">
        <v>5</v>
      </c>
      <c r="E5" s="26"/>
      <c r="F5" s="8"/>
      <c r="G5" s="9">
        <v>1</v>
      </c>
      <c r="H5" s="10">
        <f t="shared" ref="H5:H21" si="0">F5*G5</f>
        <v>0</v>
      </c>
      <c r="I5" s="11" t="s">
        <v>57</v>
      </c>
    </row>
    <row r="6" spans="1:9" ht="76.5">
      <c r="A6" s="5">
        <v>2</v>
      </c>
      <c r="B6" s="6" t="s">
        <v>6</v>
      </c>
      <c r="C6" s="6" t="s">
        <v>7</v>
      </c>
      <c r="D6" s="7" t="s">
        <v>5</v>
      </c>
      <c r="E6" s="26"/>
      <c r="F6" s="8"/>
      <c r="G6" s="9">
        <v>1</v>
      </c>
      <c r="H6" s="10">
        <f t="shared" si="0"/>
        <v>0</v>
      </c>
      <c r="I6" s="11" t="s">
        <v>57</v>
      </c>
    </row>
    <row r="7" spans="1:9" ht="63.75">
      <c r="A7" s="5">
        <v>3</v>
      </c>
      <c r="B7" s="6" t="s">
        <v>8</v>
      </c>
      <c r="C7" s="6" t="s">
        <v>9</v>
      </c>
      <c r="D7" s="7" t="s">
        <v>10</v>
      </c>
      <c r="E7" s="26"/>
      <c r="F7" s="8"/>
      <c r="G7" s="9">
        <v>1</v>
      </c>
      <c r="H7" s="10">
        <f t="shared" si="0"/>
        <v>0</v>
      </c>
      <c r="I7" s="11" t="s">
        <v>57</v>
      </c>
    </row>
    <row r="8" spans="1:9" ht="102">
      <c r="A8" s="5">
        <v>4</v>
      </c>
      <c r="B8" s="6" t="s">
        <v>11</v>
      </c>
      <c r="C8" s="6" t="s">
        <v>12</v>
      </c>
      <c r="D8" s="7" t="s">
        <v>13</v>
      </c>
      <c r="E8" s="26"/>
      <c r="F8" s="8"/>
      <c r="G8" s="9">
        <v>1</v>
      </c>
      <c r="H8" s="10">
        <f t="shared" si="0"/>
        <v>0</v>
      </c>
      <c r="I8" s="11" t="s">
        <v>57</v>
      </c>
    </row>
    <row r="9" spans="1:9" ht="140.25">
      <c r="A9" s="5">
        <v>5</v>
      </c>
      <c r="B9" s="6" t="s">
        <v>14</v>
      </c>
      <c r="C9" s="6" t="s">
        <v>15</v>
      </c>
      <c r="D9" s="7" t="s">
        <v>16</v>
      </c>
      <c r="E9" s="26"/>
      <c r="F9" s="8"/>
      <c r="G9" s="9">
        <v>4</v>
      </c>
      <c r="H9" s="10">
        <f t="shared" si="0"/>
        <v>0</v>
      </c>
      <c r="I9" s="11" t="s">
        <v>57</v>
      </c>
    </row>
    <row r="10" spans="1:9" ht="153">
      <c r="A10" s="5">
        <v>6</v>
      </c>
      <c r="B10" s="6" t="s">
        <v>17</v>
      </c>
      <c r="C10" s="6" t="s">
        <v>18</v>
      </c>
      <c r="D10" s="7" t="s">
        <v>16</v>
      </c>
      <c r="E10" s="26"/>
      <c r="F10" s="8"/>
      <c r="G10" s="9">
        <v>4</v>
      </c>
      <c r="H10" s="10">
        <f t="shared" si="0"/>
        <v>0</v>
      </c>
      <c r="I10" s="11" t="s">
        <v>57</v>
      </c>
    </row>
    <row r="11" spans="1:9" ht="89.25">
      <c r="A11" s="5">
        <v>7</v>
      </c>
      <c r="B11" s="12" t="s">
        <v>19</v>
      </c>
      <c r="C11" s="14" t="s">
        <v>20</v>
      </c>
      <c r="D11" s="13" t="s">
        <v>21</v>
      </c>
      <c r="E11" s="27"/>
      <c r="F11" s="8"/>
      <c r="G11" s="9">
        <v>1</v>
      </c>
      <c r="H11" s="10">
        <f t="shared" si="0"/>
        <v>0</v>
      </c>
      <c r="I11" s="15" t="s">
        <v>58</v>
      </c>
    </row>
    <row r="12" spans="1:9" ht="76.5">
      <c r="A12" s="5">
        <v>8</v>
      </c>
      <c r="B12" s="6" t="s">
        <v>22</v>
      </c>
      <c r="C12" s="6" t="s">
        <v>23</v>
      </c>
      <c r="D12" s="7" t="s">
        <v>24</v>
      </c>
      <c r="E12" s="26"/>
      <c r="F12" s="8"/>
      <c r="G12" s="9">
        <v>2</v>
      </c>
      <c r="H12" s="10">
        <f t="shared" si="0"/>
        <v>0</v>
      </c>
      <c r="I12" s="11" t="s">
        <v>57</v>
      </c>
    </row>
    <row r="13" spans="1:9" ht="51">
      <c r="A13" s="5">
        <v>9</v>
      </c>
      <c r="B13" s="16" t="s">
        <v>25</v>
      </c>
      <c r="C13" s="17" t="s">
        <v>26</v>
      </c>
      <c r="D13" s="7" t="s">
        <v>27</v>
      </c>
      <c r="E13" s="26"/>
      <c r="F13" s="8"/>
      <c r="G13" s="9">
        <v>1</v>
      </c>
      <c r="H13" s="10">
        <f t="shared" si="0"/>
        <v>0</v>
      </c>
      <c r="I13" s="11" t="s">
        <v>57</v>
      </c>
    </row>
    <row r="14" spans="1:9" ht="76.5">
      <c r="A14" s="5">
        <v>10</v>
      </c>
      <c r="B14" s="16" t="s">
        <v>28</v>
      </c>
      <c r="C14" s="17" t="s">
        <v>29</v>
      </c>
      <c r="D14" s="7" t="s">
        <v>30</v>
      </c>
      <c r="E14" s="26"/>
      <c r="F14" s="8"/>
      <c r="G14" s="9">
        <v>1</v>
      </c>
      <c r="H14" s="10">
        <f t="shared" si="0"/>
        <v>0</v>
      </c>
      <c r="I14" s="11" t="s">
        <v>57</v>
      </c>
    </row>
    <row r="15" spans="1:9" ht="63.75">
      <c r="A15" s="5">
        <v>11</v>
      </c>
      <c r="B15" s="18" t="s">
        <v>31</v>
      </c>
      <c r="C15" s="20" t="s">
        <v>32</v>
      </c>
      <c r="D15" s="19" t="s">
        <v>33</v>
      </c>
      <c r="E15" s="28"/>
      <c r="F15" s="8"/>
      <c r="G15" s="9">
        <v>1</v>
      </c>
      <c r="H15" s="10">
        <f t="shared" si="0"/>
        <v>0</v>
      </c>
      <c r="I15" s="11" t="s">
        <v>57</v>
      </c>
    </row>
    <row r="16" spans="1:9" ht="89.25">
      <c r="A16" s="5">
        <v>12</v>
      </c>
      <c r="B16" s="12" t="s">
        <v>34</v>
      </c>
      <c r="C16" s="14" t="s">
        <v>35</v>
      </c>
      <c r="D16" s="13" t="s">
        <v>36</v>
      </c>
      <c r="E16" s="27"/>
      <c r="F16" s="8"/>
      <c r="G16" s="9">
        <v>10</v>
      </c>
      <c r="H16" s="10">
        <f t="shared" si="0"/>
        <v>0</v>
      </c>
      <c r="I16" s="11" t="s">
        <v>57</v>
      </c>
    </row>
    <row r="17" spans="1:9" ht="51">
      <c r="A17" s="5">
        <v>13</v>
      </c>
      <c r="B17" s="6" t="s">
        <v>37</v>
      </c>
      <c r="C17" s="6" t="s">
        <v>38</v>
      </c>
      <c r="D17" s="7" t="s">
        <v>39</v>
      </c>
      <c r="E17" s="26"/>
      <c r="F17" s="8"/>
      <c r="G17" s="9">
        <v>3</v>
      </c>
      <c r="H17" s="10">
        <f t="shared" si="0"/>
        <v>0</v>
      </c>
      <c r="I17" s="11" t="s">
        <v>57</v>
      </c>
    </row>
    <row r="18" spans="1:9" ht="63.75">
      <c r="A18" s="5">
        <v>14</v>
      </c>
      <c r="B18" s="16" t="s">
        <v>40</v>
      </c>
      <c r="C18" s="17" t="s">
        <v>41</v>
      </c>
      <c r="D18" s="7" t="s">
        <v>42</v>
      </c>
      <c r="E18" s="26"/>
      <c r="F18" s="8"/>
      <c r="G18" s="9">
        <v>1</v>
      </c>
      <c r="H18" s="10">
        <f t="shared" si="0"/>
        <v>0</v>
      </c>
      <c r="I18" s="11" t="s">
        <v>57</v>
      </c>
    </row>
    <row r="19" spans="1:9" ht="76.5">
      <c r="A19" s="5">
        <v>15</v>
      </c>
      <c r="B19" s="21" t="s">
        <v>43</v>
      </c>
      <c r="C19" s="22" t="s">
        <v>44</v>
      </c>
      <c r="D19" s="7" t="s">
        <v>45</v>
      </c>
      <c r="E19" s="26"/>
      <c r="F19" s="8"/>
      <c r="G19" s="9">
        <v>1</v>
      </c>
      <c r="H19" s="10">
        <f t="shared" si="0"/>
        <v>0</v>
      </c>
      <c r="I19" s="11" t="s">
        <v>57</v>
      </c>
    </row>
    <row r="20" spans="1:9" ht="76.5">
      <c r="A20" s="5">
        <v>16</v>
      </c>
      <c r="B20" s="21" t="s">
        <v>46</v>
      </c>
      <c r="C20" s="22" t="s">
        <v>47</v>
      </c>
      <c r="D20" s="7" t="s">
        <v>45</v>
      </c>
      <c r="E20" s="26"/>
      <c r="F20" s="8"/>
      <c r="G20" s="9">
        <v>1</v>
      </c>
      <c r="H20" s="10">
        <f t="shared" si="0"/>
        <v>0</v>
      </c>
      <c r="I20" s="11" t="s">
        <v>57</v>
      </c>
    </row>
    <row r="21" spans="1:9" ht="63.75">
      <c r="A21" s="5">
        <v>17</v>
      </c>
      <c r="B21" s="21" t="s">
        <v>48</v>
      </c>
      <c r="C21" s="22" t="s">
        <v>49</v>
      </c>
      <c r="D21" s="7" t="s">
        <v>50</v>
      </c>
      <c r="E21" s="26"/>
      <c r="F21" s="8"/>
      <c r="G21" s="9">
        <v>1</v>
      </c>
      <c r="H21" s="10">
        <f t="shared" si="0"/>
        <v>0</v>
      </c>
      <c r="I21" s="11" t="s">
        <v>57</v>
      </c>
    </row>
    <row r="22" spans="1:9" ht="18">
      <c r="G22" s="23" t="s">
        <v>51</v>
      </c>
      <c r="H22" s="24">
        <f>SUM(H5:H21)</f>
        <v>0</v>
      </c>
    </row>
    <row r="25" spans="1:9" ht="15.75">
      <c r="A25" s="29" t="s">
        <v>63</v>
      </c>
      <c r="B25" s="33" t="s">
        <v>62</v>
      </c>
      <c r="C25" s="33"/>
    </row>
  </sheetData>
  <mergeCells count="4">
    <mergeCell ref="A2:I2"/>
    <mergeCell ref="A3:I3"/>
    <mergeCell ref="A1:B1"/>
    <mergeCell ref="B25:C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Piestrzyńska-Kajtoch</dc:creator>
  <cp:lastModifiedBy>Jakub Prokop</cp:lastModifiedBy>
  <dcterms:created xsi:type="dcterms:W3CDTF">2022-01-12T12:17:10Z</dcterms:created>
  <dcterms:modified xsi:type="dcterms:W3CDTF">2022-01-14T11:35:03Z</dcterms:modified>
</cp:coreProperties>
</file>