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0" yWindow="0" windowWidth="20610" windowHeight="11640" tabRatio="693" activeTab="3"/>
  </bookViews>
  <sheets>
    <sheet name="Podsumowanie" sheetId="5" r:id="rId1"/>
    <sheet name="Standardy jakościowe" sheetId="12" r:id="rId2"/>
    <sheet name="Płatnik" sheetId="11" r:id="rId3"/>
    <sheet name="Wykaz PPE" sheetId="2" r:id="rId4"/>
  </sheets>
  <definedNames>
    <definedName name="_xlnm._FilterDatabase" localSheetId="3" hidden="1">'Wykaz PPE'!$A$7:$S$147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" i="2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8"/>
</calcChain>
</file>

<file path=xl/sharedStrings.xml><?xml version="1.0" encoding="utf-8"?>
<sst xmlns="http://schemas.openxmlformats.org/spreadsheetml/2006/main" count="1882" uniqueCount="745">
  <si>
    <t>WYKAZ PUNKTÓW POBORU ENERGII:</t>
  </si>
  <si>
    <t>Nazwa punktu poboru</t>
  </si>
  <si>
    <t>Ulica</t>
  </si>
  <si>
    <t>Nr</t>
  </si>
  <si>
    <t>Miejscowość</t>
  </si>
  <si>
    <t>Kod pocztowy</t>
  </si>
  <si>
    <t>Poczta</t>
  </si>
  <si>
    <t>Numer PPE</t>
  </si>
  <si>
    <t>Numer licznika</t>
  </si>
  <si>
    <t>Operator</t>
  </si>
  <si>
    <t xml:space="preserve">Taryfa </t>
  </si>
  <si>
    <t>Moc umowna</t>
  </si>
  <si>
    <t>termin rozpoczęcia dostawy</t>
  </si>
  <si>
    <t>zmiana sprzedawcy</t>
  </si>
  <si>
    <t>-</t>
  </si>
  <si>
    <t>C11</t>
  </si>
  <si>
    <t xml:space="preserve">Standardy jakościowe odnoszące się do wszystkich istotnych cech przedmiotu zamówienia 
(art. 91 ust. 2a ustawy PZP)
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</si>
  <si>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</si>
  <si>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</si>
  <si>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NIP</t>
  </si>
  <si>
    <t>Szkolna</t>
  </si>
  <si>
    <t>Suma końcowa</t>
  </si>
  <si>
    <t>Taryfa</t>
  </si>
  <si>
    <t>1</t>
  </si>
  <si>
    <t>28</t>
  </si>
  <si>
    <t>4</t>
  </si>
  <si>
    <t>C12A</t>
  </si>
  <si>
    <t>10</t>
  </si>
  <si>
    <t>3</t>
  </si>
  <si>
    <t>88</t>
  </si>
  <si>
    <t>50</t>
  </si>
  <si>
    <t>kolejna</t>
  </si>
  <si>
    <t>Komenda Powiatowa Policji</t>
  </si>
  <si>
    <t>Posterunek Policji</t>
  </si>
  <si>
    <t>Rewir Dzielnicowych</t>
  </si>
  <si>
    <t>Komisariat Policji</t>
  </si>
  <si>
    <t>Mieszkanie Służbowe</t>
  </si>
  <si>
    <t>mieszkanie</t>
  </si>
  <si>
    <t>Komenda Miejska Policji</t>
  </si>
  <si>
    <t>Rusznikarnia KWP</t>
  </si>
  <si>
    <t>Warsztat Ślusarsko-Stolarski - KWP</t>
  </si>
  <si>
    <t>Zasilanie Cewek Szr</t>
  </si>
  <si>
    <t>Komenda Powiatowa</t>
  </si>
  <si>
    <t>Słupek Kontrolno-Pomiarowy Stalowa Wola I</t>
  </si>
  <si>
    <t>Słupek Kontrolno-Pomiarowy Stalowa Wola II</t>
  </si>
  <si>
    <t>Słupek Kontrolno-Pomiarowy Stalowa Wola</t>
  </si>
  <si>
    <t>Słupek Kontrolno-Pomiarowy Stalowa Wola IV</t>
  </si>
  <si>
    <t>Słupek Kontrolno-Pomiarowy Stalowa Wola V</t>
  </si>
  <si>
    <t>Słupek Kontrolno-Pomiarowy Stalowa Wola VI</t>
  </si>
  <si>
    <t>Słupek Kontrolno-Pomiarowy Stalowa Wola IX</t>
  </si>
  <si>
    <t>Słupek Kontrolno-Pomiarowy Stalowa Wola X</t>
  </si>
  <si>
    <t>Komenda Powiatowa Policji w Łańcucie - zasilanie podstawowe</t>
  </si>
  <si>
    <t>Komenda Powiatowa Policji w Łańcucie - zasilanie rezerwowe</t>
  </si>
  <si>
    <t>Garaże KWP</t>
  </si>
  <si>
    <t>Komenda Wojewódzka Policji</t>
  </si>
  <si>
    <t>Rewir Dzielnicowy</t>
  </si>
  <si>
    <t>Posterunek Policji - Wiązownica</t>
  </si>
  <si>
    <t>Lokal - Posterunek Policji</t>
  </si>
  <si>
    <t>Bujnowskiego</t>
  </si>
  <si>
    <t>31</t>
  </si>
  <si>
    <t>Pilzno</t>
  </si>
  <si>
    <t>39-220</t>
  </si>
  <si>
    <t>Andersa</t>
  </si>
  <si>
    <t>2</t>
  </si>
  <si>
    <t>Strzyżów</t>
  </si>
  <si>
    <t>38-100</t>
  </si>
  <si>
    <t>Czudec</t>
  </si>
  <si>
    <t>38-120</t>
  </si>
  <si>
    <t>Wiśniowa</t>
  </si>
  <si>
    <t>38-124</t>
  </si>
  <si>
    <t>Blajera</t>
  </si>
  <si>
    <t>20</t>
  </si>
  <si>
    <t>Frysztak</t>
  </si>
  <si>
    <t>38-130</t>
  </si>
  <si>
    <t>Chmielnik</t>
  </si>
  <si>
    <t>36-016</t>
  </si>
  <si>
    <t>Boguchwała</t>
  </si>
  <si>
    <t>36-040</t>
  </si>
  <si>
    <t>Malawa</t>
  </si>
  <si>
    <t>36-007</t>
  </si>
  <si>
    <t>Krasne</t>
  </si>
  <si>
    <t>Dąbrówki</t>
  </si>
  <si>
    <t>4/89</t>
  </si>
  <si>
    <t>Rzeszów</t>
  </si>
  <si>
    <t>35-036</t>
  </si>
  <si>
    <t>81</t>
  </si>
  <si>
    <t>Czarna</t>
  </si>
  <si>
    <t>38-710</t>
  </si>
  <si>
    <t>Konopnickiej</t>
  </si>
  <si>
    <t>Jedlicze</t>
  </si>
  <si>
    <t>38-460</t>
  </si>
  <si>
    <t>182A</t>
  </si>
  <si>
    <t>Niebylec</t>
  </si>
  <si>
    <t>38-114</t>
  </si>
  <si>
    <t>Staszica</t>
  </si>
  <si>
    <t>31/26</t>
  </si>
  <si>
    <t>35-051</t>
  </si>
  <si>
    <t>Płk. Lisa-Kuli</t>
  </si>
  <si>
    <t>14</t>
  </si>
  <si>
    <t>35-017</t>
  </si>
  <si>
    <t>35-032</t>
  </si>
  <si>
    <t>Jagiellońska</t>
  </si>
  <si>
    <t>13</t>
  </si>
  <si>
    <t>35-020</t>
  </si>
  <si>
    <t>11</t>
  </si>
  <si>
    <t>35-025</t>
  </si>
  <si>
    <t>Poniatowskiego</t>
  </si>
  <si>
    <t>35-026</t>
  </si>
  <si>
    <t>10/19</t>
  </si>
  <si>
    <t>35-045</t>
  </si>
  <si>
    <t>Krynicka</t>
  </si>
  <si>
    <t>6/15A</t>
  </si>
  <si>
    <t>35-505</t>
  </si>
  <si>
    <t>Podkarpacka</t>
  </si>
  <si>
    <t>15C</t>
  </si>
  <si>
    <t>35-082</t>
  </si>
  <si>
    <t>Al. Rejtana</t>
  </si>
  <si>
    <t>35-326</t>
  </si>
  <si>
    <t>Pl. Śreniawitów</t>
  </si>
  <si>
    <t>Krakowska</t>
  </si>
  <si>
    <t>18D/68A</t>
  </si>
  <si>
    <t>35-111</t>
  </si>
  <si>
    <t>Nowa Wieś</t>
  </si>
  <si>
    <t>36-002</t>
  </si>
  <si>
    <t>Jasionka</t>
  </si>
  <si>
    <t>Witosa</t>
  </si>
  <si>
    <t>Głogów Małopolski</t>
  </si>
  <si>
    <t>36-060</t>
  </si>
  <si>
    <t>Tarnowiec</t>
  </si>
  <si>
    <t>38-204</t>
  </si>
  <si>
    <t>18</t>
  </si>
  <si>
    <t>Skołyszyn</t>
  </si>
  <si>
    <t>38-242</t>
  </si>
  <si>
    <t>Krempna</t>
  </si>
  <si>
    <t>38-232</t>
  </si>
  <si>
    <t>Nowy Żmigród</t>
  </si>
  <si>
    <t>38-230</t>
  </si>
  <si>
    <t>Kochanowskiego</t>
  </si>
  <si>
    <t>Jasło</t>
  </si>
  <si>
    <t>38-200</t>
  </si>
  <si>
    <t>Kościuszki</t>
  </si>
  <si>
    <t>26</t>
  </si>
  <si>
    <t>Witkiewicza</t>
  </si>
  <si>
    <t>Sanok</t>
  </si>
  <si>
    <t>38-500</t>
  </si>
  <si>
    <t>Nozdrzec</t>
  </si>
  <si>
    <t>36-245</t>
  </si>
  <si>
    <t>143</t>
  </si>
  <si>
    <t>Bukowsko</t>
  </si>
  <si>
    <t>38-505</t>
  </si>
  <si>
    <t>9</t>
  </si>
  <si>
    <t>Brzozów</t>
  </si>
  <si>
    <t>36-200</t>
  </si>
  <si>
    <t>Komańcza</t>
  </si>
  <si>
    <t>38-543</t>
  </si>
  <si>
    <t>Piłsudskiego</t>
  </si>
  <si>
    <t>Zagórz</t>
  </si>
  <si>
    <t>38-540</t>
  </si>
  <si>
    <t>Polańczyk</t>
  </si>
  <si>
    <t>38-610</t>
  </si>
  <si>
    <t>Cisna</t>
  </si>
  <si>
    <t>38-607</t>
  </si>
  <si>
    <t>Lutowiska</t>
  </si>
  <si>
    <t>38-713</t>
  </si>
  <si>
    <t>Plac Wolności</t>
  </si>
  <si>
    <t>Baligród</t>
  </si>
  <si>
    <t>38-606</t>
  </si>
  <si>
    <t>Haczów</t>
  </si>
  <si>
    <t>36-213</t>
  </si>
  <si>
    <t>Wincentego Pola</t>
  </si>
  <si>
    <t>Lesko</t>
  </si>
  <si>
    <t>38-600</t>
  </si>
  <si>
    <t>Dydnia</t>
  </si>
  <si>
    <t>36-204</t>
  </si>
  <si>
    <t>Domaradz</t>
  </si>
  <si>
    <t>36-230</t>
  </si>
  <si>
    <t>Wolności</t>
  </si>
  <si>
    <t>275</t>
  </si>
  <si>
    <t>Pysznica</t>
  </si>
  <si>
    <t>37-403</t>
  </si>
  <si>
    <t>Jeżowe</t>
  </si>
  <si>
    <t>37-430</t>
  </si>
  <si>
    <t>127</t>
  </si>
  <si>
    <t>Zbydniów</t>
  </si>
  <si>
    <t>37-416</t>
  </si>
  <si>
    <t>Mickiewicza</t>
  </si>
  <si>
    <t>57</t>
  </si>
  <si>
    <t>Rudnik nad Sanem</t>
  </si>
  <si>
    <t>37-420</t>
  </si>
  <si>
    <t>Rynek</t>
  </si>
  <si>
    <t>Radomyśl</t>
  </si>
  <si>
    <t>37-455</t>
  </si>
  <si>
    <t>Krzeszów</t>
  </si>
  <si>
    <t>37-418</t>
  </si>
  <si>
    <t>Parkowa</t>
  </si>
  <si>
    <t>Bojanów</t>
  </si>
  <si>
    <t>37-433</t>
  </si>
  <si>
    <t>Popiełuszki</t>
  </si>
  <si>
    <t>24</t>
  </si>
  <si>
    <t>Stalowa Wola</t>
  </si>
  <si>
    <t>37-450</t>
  </si>
  <si>
    <t>Okulickiego</t>
  </si>
  <si>
    <t>30</t>
  </si>
  <si>
    <t>Al. Jana Pawła II</t>
  </si>
  <si>
    <t>Energetyków</t>
  </si>
  <si>
    <t>Sandomierska</t>
  </si>
  <si>
    <t>37-464</t>
  </si>
  <si>
    <t>Niezłomnych</t>
  </si>
  <si>
    <t>Denisa</t>
  </si>
  <si>
    <t>Iwonicz-Zdrój</t>
  </si>
  <si>
    <t>38-440</t>
  </si>
  <si>
    <t>163</t>
  </si>
  <si>
    <t>Chorkówka</t>
  </si>
  <si>
    <t>38-458</t>
  </si>
  <si>
    <t>Ks. Markiewicza</t>
  </si>
  <si>
    <t>19</t>
  </si>
  <si>
    <t>Miejsce Piastowe</t>
  </si>
  <si>
    <t>38-430</t>
  </si>
  <si>
    <t>Bratkówka</t>
  </si>
  <si>
    <t>Besko</t>
  </si>
  <si>
    <t>38-524</t>
  </si>
  <si>
    <t>Kopernika</t>
  </si>
  <si>
    <t>Dukla</t>
  </si>
  <si>
    <t>38-450</t>
  </si>
  <si>
    <t>Korczyna</t>
  </si>
  <si>
    <t>38-420</t>
  </si>
  <si>
    <t>Grunwaldzka</t>
  </si>
  <si>
    <t>Rymanów</t>
  </si>
  <si>
    <t>38-480</t>
  </si>
  <si>
    <t>Fabryczna</t>
  </si>
  <si>
    <t>Baranów Sandomierski</t>
  </si>
  <si>
    <t>39-450</t>
  </si>
  <si>
    <t>Gorzyce</t>
  </si>
  <si>
    <t>39-432</t>
  </si>
  <si>
    <t>Grębów</t>
  </si>
  <si>
    <t>39-410</t>
  </si>
  <si>
    <t>Słowackiego</t>
  </si>
  <si>
    <t>Nowa Dęba</t>
  </si>
  <si>
    <t>39-460</t>
  </si>
  <si>
    <t>Sokola</t>
  </si>
  <si>
    <t>Tarnobrzeg</t>
  </si>
  <si>
    <t>39-400</t>
  </si>
  <si>
    <t>Tarnobrzeska</t>
  </si>
  <si>
    <t>17</t>
  </si>
  <si>
    <t>Majdan Królewski</t>
  </si>
  <si>
    <t>36-110</t>
  </si>
  <si>
    <t>Zachodnia</t>
  </si>
  <si>
    <t>25</t>
  </si>
  <si>
    <t>Zaklików</t>
  </si>
  <si>
    <t>37-470</t>
  </si>
  <si>
    <t>Harasiuki</t>
  </si>
  <si>
    <t>37-413</t>
  </si>
  <si>
    <t>Bieliniecka</t>
  </si>
  <si>
    <t>Ulanów</t>
  </si>
  <si>
    <t>37-410</t>
  </si>
  <si>
    <t>Leżajsk</t>
  </si>
  <si>
    <t>37-300</t>
  </si>
  <si>
    <t>Grodzisko Dolne</t>
  </si>
  <si>
    <t>37-306</t>
  </si>
  <si>
    <t>Raniżów</t>
  </si>
  <si>
    <t>36-130</t>
  </si>
  <si>
    <t>Chemików</t>
  </si>
  <si>
    <t>5</t>
  </si>
  <si>
    <t>Nowa Sarzyna</t>
  </si>
  <si>
    <t>37-310</t>
  </si>
  <si>
    <t>Sienkiewicza</t>
  </si>
  <si>
    <t>Sokołów Małopolski</t>
  </si>
  <si>
    <t>36-050</t>
  </si>
  <si>
    <t>Wyspiańskiego</t>
  </si>
  <si>
    <t>8</t>
  </si>
  <si>
    <t>Mielec</t>
  </si>
  <si>
    <t>39-300</t>
  </si>
  <si>
    <t>22</t>
  </si>
  <si>
    <t>Ropczyce</t>
  </si>
  <si>
    <t>39-100</t>
  </si>
  <si>
    <t>Wenecka</t>
  </si>
  <si>
    <t>Przecław</t>
  </si>
  <si>
    <t>39-320</t>
  </si>
  <si>
    <t>Tuszów Mały</t>
  </si>
  <si>
    <t>39-332</t>
  </si>
  <si>
    <t>Tuszów Narodowy</t>
  </si>
  <si>
    <t>43</t>
  </si>
  <si>
    <t>Czermin</t>
  </si>
  <si>
    <t>39-304</t>
  </si>
  <si>
    <t>3-go Maja</t>
  </si>
  <si>
    <t>42A</t>
  </si>
  <si>
    <t>Sędziszów Małopolski</t>
  </si>
  <si>
    <t>39-120</t>
  </si>
  <si>
    <t>29 Listopada</t>
  </si>
  <si>
    <t>33</t>
  </si>
  <si>
    <t>Ustrzyki Dolne</t>
  </si>
  <si>
    <t>38-700</t>
  </si>
  <si>
    <t>Nisko</t>
  </si>
  <si>
    <t>37-400</t>
  </si>
  <si>
    <t>Lwowska</t>
  </si>
  <si>
    <t>Krosno</t>
  </si>
  <si>
    <t>38-400</t>
  </si>
  <si>
    <t>1-go Maja</t>
  </si>
  <si>
    <t>Curie-Skłodowskiej</t>
  </si>
  <si>
    <t>Traugutta</t>
  </si>
  <si>
    <t>Łańcut</t>
  </si>
  <si>
    <t>37-100</t>
  </si>
  <si>
    <t>Kolbuszowa</t>
  </si>
  <si>
    <t>36-100</t>
  </si>
  <si>
    <t>35-310</t>
  </si>
  <si>
    <t>Dąbrowskiego</t>
  </si>
  <si>
    <t>Adama Mickiewicza</t>
  </si>
  <si>
    <t>Brzostek</t>
  </si>
  <si>
    <t>39-230</t>
  </si>
  <si>
    <t>135</t>
  </si>
  <si>
    <t>Wadowice Górne</t>
  </si>
  <si>
    <t>39-308</t>
  </si>
  <si>
    <t>Żyraków</t>
  </si>
  <si>
    <t>39-204</t>
  </si>
  <si>
    <t>Radomyśl Wielki</t>
  </si>
  <si>
    <t>39-310</t>
  </si>
  <si>
    <t>Chłodnicza</t>
  </si>
  <si>
    <t>Dębica</t>
  </si>
  <si>
    <t>39-200</t>
  </si>
  <si>
    <t>Widna Góra</t>
  </si>
  <si>
    <t>37-500</t>
  </si>
  <si>
    <t>Radymno</t>
  </si>
  <si>
    <t>37-550</t>
  </si>
  <si>
    <t>Cieszanów</t>
  </si>
  <si>
    <t>37-611</t>
  </si>
  <si>
    <t xml:space="preserve">Zdrojowa </t>
  </si>
  <si>
    <t>Horyniec Zdrój</t>
  </si>
  <si>
    <t>37-620</t>
  </si>
  <si>
    <t>Oleszyce</t>
  </si>
  <si>
    <t>37-630</t>
  </si>
  <si>
    <t>6</t>
  </si>
  <si>
    <t>Pruchnik</t>
  </si>
  <si>
    <t>37-560</t>
  </si>
  <si>
    <t>Przeworsk</t>
  </si>
  <si>
    <t>37-200</t>
  </si>
  <si>
    <t>Kańczuga</t>
  </si>
  <si>
    <t>37-220</t>
  </si>
  <si>
    <t>Sieniawa</t>
  </si>
  <si>
    <t>37-530</t>
  </si>
  <si>
    <t>Dubiecko</t>
  </si>
  <si>
    <t>37-750</t>
  </si>
  <si>
    <t>Jana Pawła II</t>
  </si>
  <si>
    <t>Bircza</t>
  </si>
  <si>
    <t>37-740</t>
  </si>
  <si>
    <t>Krasiczyn</t>
  </si>
  <si>
    <t>37-741</t>
  </si>
  <si>
    <t>Medyka</t>
  </si>
  <si>
    <t>37-732</t>
  </si>
  <si>
    <t>7</t>
  </si>
  <si>
    <t>Dynów</t>
  </si>
  <si>
    <t>7/1</t>
  </si>
  <si>
    <t>Józefa Poniatowskiego</t>
  </si>
  <si>
    <t>49</t>
  </si>
  <si>
    <t>Jarosław</t>
  </si>
  <si>
    <t>B. Getta</t>
  </si>
  <si>
    <t>Przemyśl</t>
  </si>
  <si>
    <t>37-700</t>
  </si>
  <si>
    <t>Lubaczów</t>
  </si>
  <si>
    <t>37-600</t>
  </si>
  <si>
    <t>Narol</t>
  </si>
  <si>
    <t>37-610</t>
  </si>
  <si>
    <t>Wiązownica</t>
  </si>
  <si>
    <t>37-522</t>
  </si>
  <si>
    <t>Stary Dzików</t>
  </si>
  <si>
    <t>37-632</t>
  </si>
  <si>
    <t>Numer ewidencyjny</t>
  </si>
  <si>
    <t>480548101001026501</t>
  </si>
  <si>
    <t>480548101001939917</t>
  </si>
  <si>
    <t>480548101001942543</t>
  </si>
  <si>
    <t>480548101001947593</t>
  </si>
  <si>
    <t>480548101002036513</t>
  </si>
  <si>
    <t>480548101002086629</t>
  </si>
  <si>
    <t>480548101002116234</t>
  </si>
  <si>
    <t>480548101007633413</t>
  </si>
  <si>
    <t>480548104007399435</t>
  </si>
  <si>
    <t>480548106006670475</t>
  </si>
  <si>
    <t>480548106007210039</t>
  </si>
  <si>
    <t>480548107000361414</t>
  </si>
  <si>
    <t>480548107000874504</t>
  </si>
  <si>
    <t>480548107001534104</t>
  </si>
  <si>
    <t>480548107001536528</t>
  </si>
  <si>
    <t>480548107001542790</t>
  </si>
  <si>
    <t>480548107001789031</t>
  </si>
  <si>
    <t>480548107004974469</t>
  </si>
  <si>
    <t>480548107006812015</t>
  </si>
  <si>
    <t>480548107006969639</t>
  </si>
  <si>
    <t>480548107006991463</t>
  </si>
  <si>
    <t>480548107007003082</t>
  </si>
  <si>
    <t>480548107007182736</t>
  </si>
  <si>
    <t>480548107007336522</t>
  </si>
  <si>
    <t>480548107008017340</t>
  </si>
  <si>
    <t>480548151000115223</t>
  </si>
  <si>
    <t>480548152000013552</t>
  </si>
  <si>
    <t>480548152000013754</t>
  </si>
  <si>
    <t>480548152000013855</t>
  </si>
  <si>
    <t>480548152000013956</t>
  </si>
  <si>
    <t>480548152000014057</t>
  </si>
  <si>
    <t>480548152000014158</t>
  </si>
  <si>
    <t>480548152000014259</t>
  </si>
  <si>
    <t>480548152000014360</t>
  </si>
  <si>
    <t>480548154000017954</t>
  </si>
  <si>
    <t>480548154000018055</t>
  </si>
  <si>
    <t>480548154000018156</t>
  </si>
  <si>
    <t>480548154000018358</t>
  </si>
  <si>
    <t>480548154000018459</t>
  </si>
  <si>
    <t>480548154000018560</t>
  </si>
  <si>
    <t>480548154000018661</t>
  </si>
  <si>
    <t>480548154000018762</t>
  </si>
  <si>
    <t>480548154000018863</t>
  </si>
  <si>
    <t>480548154000018964</t>
  </si>
  <si>
    <t>480548154000019166</t>
  </si>
  <si>
    <t>480548154000019267</t>
  </si>
  <si>
    <t>480548154000019368</t>
  </si>
  <si>
    <t>480548154000019469</t>
  </si>
  <si>
    <t>480548154000019570</t>
  </si>
  <si>
    <t>480548154000019671</t>
  </si>
  <si>
    <t>480548155000018943</t>
  </si>
  <si>
    <t>480548155000019044</t>
  </si>
  <si>
    <t>480548155000019145</t>
  </si>
  <si>
    <t>480548155000019246</t>
  </si>
  <si>
    <t>480548155000019347</t>
  </si>
  <si>
    <t>480548155000019448</t>
  </si>
  <si>
    <t>480548155000019549</t>
  </si>
  <si>
    <t>480548155000019650</t>
  </si>
  <si>
    <t>480548155000019852</t>
  </si>
  <si>
    <t>480548155000019953</t>
  </si>
  <si>
    <t>480548155000020054</t>
  </si>
  <si>
    <t>480548155000020256</t>
  </si>
  <si>
    <t>480548155000020357</t>
  </si>
  <si>
    <t>480548155000020458</t>
  </si>
  <si>
    <t>480548155000020559</t>
  </si>
  <si>
    <t>480548155000020862</t>
  </si>
  <si>
    <t>480548155000020963</t>
  </si>
  <si>
    <t>480548155000021064</t>
  </si>
  <si>
    <t>480548156000024578</t>
  </si>
  <si>
    <t>480548156000024780</t>
  </si>
  <si>
    <t>480548156000024881</t>
  </si>
  <si>
    <t>480548156000024982</t>
  </si>
  <si>
    <t>480548156000025083</t>
  </si>
  <si>
    <t>480548156000025285</t>
  </si>
  <si>
    <t>480548156000025386</t>
  </si>
  <si>
    <t>480548156000025487</t>
  </si>
  <si>
    <t>480548158000015341</t>
  </si>
  <si>
    <t>480548158000015442</t>
  </si>
  <si>
    <t>480548158000015543</t>
  </si>
  <si>
    <t>480548158000015644</t>
  </si>
  <si>
    <t>480548158000015947</t>
  </si>
  <si>
    <t>480548158000016048</t>
  </si>
  <si>
    <t>480548159000009660</t>
  </si>
  <si>
    <t>480548159000009862</t>
  </si>
  <si>
    <t>480548159000009963</t>
  </si>
  <si>
    <t>480548160000011659</t>
  </si>
  <si>
    <t>480548160000012164</t>
  </si>
  <si>
    <t>480548160000012265</t>
  </si>
  <si>
    <t>480548160000012366</t>
  </si>
  <si>
    <t>480548161000024469</t>
  </si>
  <si>
    <t>480548161000024570</t>
  </si>
  <si>
    <t>480548161000024671</t>
  </si>
  <si>
    <t>480548161000025075</t>
  </si>
  <si>
    <t>480548161000025176</t>
  </si>
  <si>
    <t>480548161000025479</t>
  </si>
  <si>
    <t>480548204000013628</t>
  </si>
  <si>
    <t>480548204000016052</t>
  </si>
  <si>
    <t>480548205000007240</t>
  </si>
  <si>
    <t>480548205000022600</t>
  </si>
  <si>
    <t>480548206000036521</t>
  </si>
  <si>
    <t>480548208000023644</t>
  </si>
  <si>
    <t>480548210000012989</t>
  </si>
  <si>
    <t>480548210000050274</t>
  </si>
  <si>
    <t>480548210000050375</t>
  </si>
  <si>
    <t>480548221000000525</t>
  </si>
  <si>
    <t>480548227000003829</t>
  </si>
  <si>
    <t>480548227000007162</t>
  </si>
  <si>
    <t>480548227000007263</t>
  </si>
  <si>
    <t>ENID_5021007373</t>
  </si>
  <si>
    <t>ENID_5021007375</t>
  </si>
  <si>
    <t>ENID_5021007378</t>
  </si>
  <si>
    <t>ENID_5021007381</t>
  </si>
  <si>
    <t>ENID_5021007382</t>
  </si>
  <si>
    <t>PLZKED000000521271</t>
  </si>
  <si>
    <t>PLZKED000000521574</t>
  </si>
  <si>
    <t>PLZKED000000521776</t>
  </si>
  <si>
    <t>PLZKED000000521877</t>
  </si>
  <si>
    <t>PLZKED000000521978</t>
  </si>
  <si>
    <t>PLZKED000000522180</t>
  </si>
  <si>
    <t>PLZKED000000522483</t>
  </si>
  <si>
    <t>PLZKED000000522685</t>
  </si>
  <si>
    <t>PLZKED000000522786</t>
  </si>
  <si>
    <t>PLZKED000000523190</t>
  </si>
  <si>
    <t>PLZKED000000523291</t>
  </si>
  <si>
    <t>PLZKED000000523594</t>
  </si>
  <si>
    <t>PLZKED000000523796</t>
  </si>
  <si>
    <t>PLZKED000000524002</t>
  </si>
  <si>
    <t>PLZKED000000524103</t>
  </si>
  <si>
    <t>PLZKED000000524204</t>
  </si>
  <si>
    <t>PLZKED000000524305</t>
  </si>
  <si>
    <t>PLZKED000000524406</t>
  </si>
  <si>
    <t>PLZKED000000524507</t>
  </si>
  <si>
    <t>PLZKED000000524608</t>
  </si>
  <si>
    <t>PLZKED000000524709</t>
  </si>
  <si>
    <t>PLZKED000001104685</t>
  </si>
  <si>
    <t>PLZKED100057984311</t>
  </si>
  <si>
    <t>PLZKED100060227031</t>
  </si>
  <si>
    <t>94048900</t>
  </si>
  <si>
    <t>12948497</t>
  </si>
  <si>
    <t>8157960</t>
  </si>
  <si>
    <t>71866300</t>
  </si>
  <si>
    <t>90546287</t>
  </si>
  <si>
    <t>83840215</t>
  </si>
  <si>
    <t>4697149</t>
  </si>
  <si>
    <t>6625937</t>
  </si>
  <si>
    <t>80547333</t>
  </si>
  <si>
    <t>22733485</t>
  </si>
  <si>
    <t>50068550</t>
  </si>
  <si>
    <t>92109701</t>
  </si>
  <si>
    <t>21036325</t>
  </si>
  <si>
    <t>04142158</t>
  </si>
  <si>
    <t>04142161</t>
  </si>
  <si>
    <t>04142162</t>
  </si>
  <si>
    <t>91060901</t>
  </si>
  <si>
    <t>04140905</t>
  </si>
  <si>
    <t>19359159</t>
  </si>
  <si>
    <t>90097645</t>
  </si>
  <si>
    <t>04145920</t>
  </si>
  <si>
    <t>04143609</t>
  </si>
  <si>
    <t>04100219</t>
  </si>
  <si>
    <t>9234098</t>
  </si>
  <si>
    <t>94408650</t>
  </si>
  <si>
    <t>00203158</t>
  </si>
  <si>
    <t>93010913</t>
  </si>
  <si>
    <t>90547343</t>
  </si>
  <si>
    <t>92055910</t>
  </si>
  <si>
    <t>95893130</t>
  </si>
  <si>
    <t>3219549</t>
  </si>
  <si>
    <t>93771219</t>
  </si>
  <si>
    <t>83987546</t>
  </si>
  <si>
    <t>3219251</t>
  </si>
  <si>
    <t>90431989</t>
  </si>
  <si>
    <t>90163131</t>
  </si>
  <si>
    <t>90430473</t>
  </si>
  <si>
    <t>03219335</t>
  </si>
  <si>
    <t>90545246</t>
  </si>
  <si>
    <t>70618600</t>
  </si>
  <si>
    <t>90161421</t>
  </si>
  <si>
    <t>90163080</t>
  </si>
  <si>
    <t>70618512</t>
  </si>
  <si>
    <t>89120410</t>
  </si>
  <si>
    <t>00358054</t>
  </si>
  <si>
    <t>91177740</t>
  </si>
  <si>
    <t>03219314</t>
  </si>
  <si>
    <t>90258742</t>
  </si>
  <si>
    <t>80556143</t>
  </si>
  <si>
    <t>90941140</t>
  </si>
  <si>
    <t>03204747</t>
  </si>
  <si>
    <t>70527497</t>
  </si>
  <si>
    <t>89068233</t>
  </si>
  <si>
    <t>70525231</t>
  </si>
  <si>
    <t>00203521</t>
  </si>
  <si>
    <t>00325953</t>
  </si>
  <si>
    <t>03219520</t>
  </si>
  <si>
    <t>03204869</t>
  </si>
  <si>
    <t>03235267</t>
  </si>
  <si>
    <t>93818978</t>
  </si>
  <si>
    <t>03235266</t>
  </si>
  <si>
    <t>03235083</t>
  </si>
  <si>
    <t>03235264</t>
  </si>
  <si>
    <t>03235271</t>
  </si>
  <si>
    <t>17443526</t>
  </si>
  <si>
    <t>03235261</t>
  </si>
  <si>
    <t>03235212</t>
  </si>
  <si>
    <t>03235206</t>
  </si>
  <si>
    <t>93666858</t>
  </si>
  <si>
    <t>03235214</t>
  </si>
  <si>
    <t>03235215</t>
  </si>
  <si>
    <t>03235210</t>
  </si>
  <si>
    <t>5379863</t>
  </si>
  <si>
    <t>70526970</t>
  </si>
  <si>
    <t>70618606</t>
  </si>
  <si>
    <t>00376817</t>
  </si>
  <si>
    <t>91052061</t>
  </si>
  <si>
    <t>03235116</t>
  </si>
  <si>
    <t>04145894</t>
  </si>
  <si>
    <t>03219239</t>
  </si>
  <si>
    <t>03219240</t>
  </si>
  <si>
    <t>03235174</t>
  </si>
  <si>
    <t>03235186</t>
  </si>
  <si>
    <t>89166832</t>
  </si>
  <si>
    <t>03235163</t>
  </si>
  <si>
    <t>3219193</t>
  </si>
  <si>
    <t>50070806</t>
  </si>
  <si>
    <t>50436465</t>
  </si>
  <si>
    <t>50070783</t>
  </si>
  <si>
    <t>50437991</t>
  </si>
  <si>
    <t>04140833</t>
  </si>
  <si>
    <t>50438162</t>
  </si>
  <si>
    <t>04099112</t>
  </si>
  <si>
    <t>04099105</t>
  </si>
  <si>
    <t>50438070</t>
  </si>
  <si>
    <t>84282570</t>
  </si>
  <si>
    <t>04099343</t>
  </si>
  <si>
    <t>04097336</t>
  </si>
  <si>
    <t>50108007</t>
  </si>
  <si>
    <t>70884216</t>
  </si>
  <si>
    <t>70886022</t>
  </si>
  <si>
    <t>96490060</t>
  </si>
  <si>
    <t>96490440</t>
  </si>
  <si>
    <t>87063857</t>
  </si>
  <si>
    <t>88060678</t>
  </si>
  <si>
    <t>50064503</t>
  </si>
  <si>
    <t>15096159</t>
  </si>
  <si>
    <t>50220472</t>
  </si>
  <si>
    <t>50220107</t>
  </si>
  <si>
    <t>01657270</t>
  </si>
  <si>
    <t>50220102</t>
  </si>
  <si>
    <t>50220103</t>
  </si>
  <si>
    <t>87050131</t>
  </si>
  <si>
    <t>15091044</t>
  </si>
  <si>
    <t>87050124</t>
  </si>
  <si>
    <t>88075736</t>
  </si>
  <si>
    <t>01862502</t>
  </si>
  <si>
    <t>50220951</t>
  </si>
  <si>
    <t>03507594</t>
  </si>
  <si>
    <t>96670194</t>
  </si>
  <si>
    <t>96670193</t>
  </si>
  <si>
    <t>94962508</t>
  </si>
  <si>
    <t>96690568</t>
  </si>
  <si>
    <t>01719439</t>
  </si>
  <si>
    <t>00204694</t>
  </si>
  <si>
    <t>00353134</t>
  </si>
  <si>
    <t>93588992</t>
  </si>
  <si>
    <t>46/0129245</t>
  </si>
  <si>
    <t>10966651</t>
  </si>
  <si>
    <t>10107333</t>
  </si>
  <si>
    <t>10000445</t>
  </si>
  <si>
    <t>10385525</t>
  </si>
  <si>
    <t>10482279</t>
  </si>
  <si>
    <t>10003350</t>
  </si>
  <si>
    <t>027003</t>
  </si>
  <si>
    <t>004342</t>
  </si>
  <si>
    <t>005330</t>
  </si>
  <si>
    <t>005137</t>
  </si>
  <si>
    <t>006175</t>
  </si>
  <si>
    <t>008274</t>
  </si>
  <si>
    <t>010320</t>
  </si>
  <si>
    <t>010555</t>
  </si>
  <si>
    <t>021134</t>
  </si>
  <si>
    <t>027042</t>
  </si>
  <si>
    <t>10434660</t>
  </si>
  <si>
    <t>10284096</t>
  </si>
  <si>
    <t>PGE Dystrybucja S.A. Oddział Rzeszów</t>
  </si>
  <si>
    <t>Tauron Dystrybucja S.A.</t>
  </si>
  <si>
    <t>G11</t>
  </si>
  <si>
    <t>R</t>
  </si>
  <si>
    <t>C21</t>
  </si>
  <si>
    <t>C22A</t>
  </si>
  <si>
    <t>B22</t>
  </si>
  <si>
    <t>Komenda Wojewódzka Policji w Rzeszowie</t>
  </si>
  <si>
    <t>pierwsza</t>
  </si>
  <si>
    <t>Płatnik</t>
  </si>
  <si>
    <t xml:space="preserve">Posterunek Policji </t>
  </si>
  <si>
    <t>387</t>
  </si>
  <si>
    <t>PGE Dystrybucja S.A. Oddział Zamość</t>
  </si>
  <si>
    <t xml:space="preserve">Tauron Dystrybucja S.A. </t>
  </si>
  <si>
    <t>46/0130064</t>
  </si>
  <si>
    <t>46/0130069</t>
  </si>
  <si>
    <t>46/0130070</t>
  </si>
  <si>
    <t>46/0130065</t>
  </si>
  <si>
    <t>46/0130066</t>
  </si>
  <si>
    <t>Szacowane zużycie energii [MWh] I strefa w 2019 r.</t>
  </si>
  <si>
    <t>Szacowane zużycie energii [MWh] II strefa w 2019r.</t>
  </si>
  <si>
    <t>Łączne zużycie energii [MWh] w 2019r.</t>
  </si>
  <si>
    <t>lokal mieszkalny</t>
  </si>
  <si>
    <t>PLTAUD246000601254</t>
  </si>
  <si>
    <t>14460007154</t>
  </si>
  <si>
    <t>448</t>
  </si>
  <si>
    <t>Tryńcza</t>
  </si>
  <si>
    <t>37-204</t>
  </si>
  <si>
    <t>PLZKED100031637794</t>
  </si>
  <si>
    <t>C12a</t>
  </si>
  <si>
    <t>Posterunek  Policji</t>
  </si>
  <si>
    <t>Rewir Dzielnicowych KPP</t>
  </si>
  <si>
    <t>Rewir Dzeolnicowych KPP</t>
  </si>
  <si>
    <t>Garaż Komenda Powiatowa Policji</t>
  </si>
  <si>
    <t>Garaż Posterunek Policji</t>
  </si>
  <si>
    <t>Postaerunek Policji</t>
  </si>
  <si>
    <t>Komenda Miejska  Policji</t>
  </si>
  <si>
    <t>Komenda Miejska Policji - piwnica</t>
  </si>
  <si>
    <t>Komenda Wojewódzka Policji Budynek Łączności</t>
  </si>
  <si>
    <t xml:space="preserve">Komenda Wojewódzka Policji Stacja Obsługi </t>
  </si>
  <si>
    <t>I Komisariat Policji Rzeszów</t>
  </si>
  <si>
    <t>Komenda Miejska Policji-Biur</t>
  </si>
  <si>
    <t>Komenda Mieiejska Policji-Biur</t>
  </si>
  <si>
    <t>Laboratorium Kryminalistyki KWP</t>
  </si>
  <si>
    <t>Przedmiotem zamówienia jest dostawa energii elektrycznej w okresie od 01.04.2019 r. do 31.12.2019 r.</t>
  </si>
  <si>
    <t>DLA POTRZEB KOMENDY WOJEWÓDZKIEJ POLICJI W RZESZOWIE</t>
  </si>
  <si>
    <t xml:space="preserve">Łączne zużycie energii [MWh] w 2019r. </t>
  </si>
  <si>
    <t xml:space="preserve">Szacowane zużycie energii [MWh] I strefa w 2019 r. </t>
  </si>
  <si>
    <t xml:space="preserve">Szacowane zużycie energii [MWh] II strefa w 2019r. </t>
  </si>
  <si>
    <t>Komenda Wojewódzka Policji w Rzeszowie, ul. Jarosława Dąbrowskiego 30, 35-036 Rzeszów</t>
  </si>
  <si>
    <t>74</t>
  </si>
  <si>
    <t>112</t>
  </si>
  <si>
    <t>224</t>
  </si>
  <si>
    <t>16</t>
  </si>
  <si>
    <t>21</t>
  </si>
  <si>
    <t>573</t>
  </si>
  <si>
    <t>340</t>
  </si>
  <si>
    <t>345</t>
  </si>
  <si>
    <t>663 A</t>
  </si>
  <si>
    <t xml:space="preserve">Akacjowa </t>
  </si>
  <si>
    <t>Radomyśl nad Sanem</t>
  </si>
  <si>
    <t>38-471</t>
  </si>
  <si>
    <t>120</t>
  </si>
  <si>
    <t>394</t>
  </si>
  <si>
    <t>115</t>
  </si>
  <si>
    <t>280</t>
  </si>
  <si>
    <t>3 A</t>
  </si>
  <si>
    <t>139</t>
  </si>
  <si>
    <t>27</t>
  </si>
  <si>
    <t>40</t>
  </si>
  <si>
    <t>Spokojna</t>
  </si>
  <si>
    <t>Stepkiewicza</t>
  </si>
  <si>
    <t>12</t>
  </si>
  <si>
    <t xml:space="preserve">M. Reja </t>
  </si>
  <si>
    <t>131</t>
  </si>
  <si>
    <t>236</t>
  </si>
  <si>
    <t>36-065</t>
  </si>
  <si>
    <t>267</t>
  </si>
  <si>
    <t>86</t>
  </si>
  <si>
    <t>M. Konopnickiej</t>
  </si>
  <si>
    <t>233</t>
  </si>
  <si>
    <t>Suszyckich</t>
  </si>
  <si>
    <t>13 A</t>
  </si>
  <si>
    <t>34</t>
  </si>
  <si>
    <t>Mochnackiego</t>
  </si>
  <si>
    <t>19 A</t>
  </si>
  <si>
    <t>10 A</t>
  </si>
  <si>
    <t>zgodnie z przepisami ustawy z dnia 10 kwietnia 1997 r. Prawo energetyczne (t.j. Dz. U. z 2018 r. poz. 755 z późn. zm.)</t>
  </si>
  <si>
    <t>1. Zakres  zamówienia obejmuje dostawę energii elektrycznej do 140 punktów poboru energii elektrycznej</t>
  </si>
  <si>
    <t>2. Całkowite szacunkowe zużycie energii elektrycznej [MWh] w okresie od 01.04.2019 r. do 31.12.2019 r. wynosi 4 039,111 MWh w następującym podziale: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</si>
  <si>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2018 r. poz. 755 z późn. zm.);
- rozporządzenia Ministra Gospodarki z dnia 4 maja 2007 r. w sprawie szczegółowych warunków funkcjonowania systemu elektroenergetycznego (Dz.U. z 2007 r. Nr 93, poz. 623 z późn. zm.);
- rozporządzenie Ministra Energii z dnia 29 grudnia 2017 r. w sprawie szczegółowych zasad kształtowania i kalkulacji taryf oraz rozliczeń w obrocie energią elektryczną (Dz. U. z 2017 r. poz. 2500).
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</si>
  <si>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2018 r. poz. 755 z późn. zm.);
- rozporządzenia Ministra Gospodarki z dnia 4 maja 2007 r. w sprawie szczegółowych warunków funkcjonowania systemu elektroenergetycznego (Dz.U. z 2007 r. Nr 93, poz. 623 z późn. zm.);
- rozporządzenie Ministra Energii z dnia 29 grudnia 2017 r. w sprawie szczegółowych zasad kształtowania i kalkulacji taryf oraz rozliczeń w obrocie energią elektryczną (Dz. U. z 2017 r. poz. 2500)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</si>
  <si>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Lp.</t>
  </si>
  <si>
    <t>Załącznik nr 1a do SIWZ</t>
  </si>
  <si>
    <t>SZCZEGÓŁOWY OPIS PRZEDMIOTU ZAMÓWIENIA - CZĘŚĆ I ZAMÓWIENIA</t>
  </si>
  <si>
    <t>Ilość PPE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</si>
</sst>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0.000"/>
  </numFmts>
  <fonts count="15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4" fontId="13" fillId="0" borderId="0" applyFont="0" applyFill="0" applyBorder="0" applyAlignment="0" applyProtection="0"/>
  </cellStyleXfs>
  <cellXfs count="5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3" borderId="0" xfId="0" applyFont="1" applyFill="1" applyAlignment="1"/>
    <xf numFmtId="0" fontId="9" fillId="3" borderId="0" xfId="0" applyFont="1" applyFill="1" applyAlignment="1"/>
    <xf numFmtId="0" fontId="0" fillId="3" borderId="0" xfId="0" applyFill="1"/>
    <xf numFmtId="0" fontId="8" fillId="3" borderId="0" xfId="0" applyFont="1" applyFill="1"/>
    <xf numFmtId="0" fontId="9" fillId="3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0" fillId="3" borderId="0" xfId="0" applyNumberFormat="1" applyFill="1"/>
    <xf numFmtId="164" fontId="0" fillId="3" borderId="0" xfId="0" applyNumberForma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1" fillId="3" borderId="0" xfId="0" applyFont="1" applyFill="1"/>
    <xf numFmtId="0" fontId="3" fillId="3" borderId="0" xfId="0" applyFont="1" applyFill="1"/>
    <xf numFmtId="0" fontId="0" fillId="3" borderId="0" xfId="0" applyFill="1" applyAlignment="1">
      <alignment horizontal="center" vertical="center"/>
    </xf>
    <xf numFmtId="44" fontId="0" fillId="3" borderId="0" xfId="0" applyNumberFormat="1" applyFill="1"/>
    <xf numFmtId="44" fontId="0" fillId="3" borderId="0" xfId="2" applyNumberFormat="1" applyFont="1" applyFill="1" applyAlignment="1">
      <alignment horizontal="center" vertical="center"/>
    </xf>
    <xf numFmtId="0" fontId="12" fillId="0" borderId="1" xfId="0" applyFont="1" applyFill="1" applyBorder="1"/>
    <xf numFmtId="49" fontId="12" fillId="0" borderId="1" xfId="0" applyNumberFormat="1" applyFont="1" applyFill="1" applyBorder="1"/>
    <xf numFmtId="164" fontId="12" fillId="0" borderId="1" xfId="0" applyNumberFormat="1" applyFont="1" applyFill="1" applyBorder="1"/>
    <xf numFmtId="14" fontId="12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2" fillId="0" borderId="1" xfId="0" quotePrefix="1" applyFont="1" applyFill="1" applyBorder="1"/>
    <xf numFmtId="0" fontId="14" fillId="0" borderId="0" xfId="0" applyFont="1" applyFill="1"/>
    <xf numFmtId="164" fontId="4" fillId="0" borderId="0" xfId="0" applyNumberFormat="1" applyFont="1" applyFill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0" fillId="4" borderId="0" xfId="0" applyFill="1"/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3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</cellXfs>
  <cellStyles count="3">
    <cellStyle name="Normalny" xfId="0" builtinId="0"/>
    <cellStyle name="Normalny 2" xfId="1"/>
    <cellStyle name="Walutowy" xfId="2" builtinId="4"/>
  </cellStyles>
  <dxfs count="5"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>
      <tableStyleElement type="first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ksandra Witkowska" refreshedDate="43480.585963310186" createdVersion="5" refreshedVersion="5" minRefreshableVersion="3" recordCount="140">
  <cacheSource type="worksheet">
    <worksheetSource ref="A7:S147" sheet="Wykaz PPE"/>
  </cacheSource>
  <cacheFields count="19">
    <cacheField name="L.P." numFmtId="0">
      <sharedItems containsSemiMixedTypes="0" containsString="0" containsNumber="1" containsInteger="1" minValue="1" maxValue="143"/>
    </cacheField>
    <cacheField name="Nazwa punktu poboru" numFmtId="0">
      <sharedItems/>
    </cacheField>
    <cacheField name="Ulica" numFmtId="0">
      <sharedItems containsBlank="1"/>
    </cacheField>
    <cacheField name="Nr" numFmtId="49">
      <sharedItems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49">
      <sharedItems/>
    </cacheField>
    <cacheField name="Numer ewidencyjny" numFmtId="49">
      <sharedItems containsBlank="1"/>
    </cacheField>
    <cacheField name="Numer licznika" numFmtId="49">
      <sharedItems/>
    </cacheField>
    <cacheField name="Operator" numFmtId="0">
      <sharedItems/>
    </cacheField>
    <cacheField name="Taryfa " numFmtId="0">
      <sharedItems count="7">
        <s v="C12A"/>
        <s v="C11"/>
        <s v="R"/>
        <s v="C22A"/>
        <s v="C21"/>
        <s v="B22"/>
        <s v="G11"/>
      </sharedItems>
    </cacheField>
    <cacheField name="Moc umowna" numFmtId="0">
      <sharedItems containsMixedTypes="1" containsNumber="1" containsInteger="1" minValue="2" maxValue="209"/>
    </cacheField>
    <cacheField name="Łączne zużycie energii [MWh] w 2019r." numFmtId="164">
      <sharedItems containsSemiMixedTypes="0" containsString="0" containsNumber="1" minValue="0" maxValue="462.512"/>
    </cacheField>
    <cacheField name="Szacowane zużycie energii [MWh] I strefa w 2019 r." numFmtId="164">
      <sharedItems containsSemiMixedTypes="0" containsString="0" containsNumber="1" minValue="0" maxValue="462.512"/>
    </cacheField>
    <cacheField name="Szacowane zużycie energii [MWh] II strefa w 2019r." numFmtId="164">
      <sharedItems containsSemiMixedTypes="0" containsString="0" containsNumber="1" minValue="0" maxValue="137.71799999999999"/>
    </cacheField>
    <cacheField name="termin rozpoczęcia dostawy" numFmtId="14">
      <sharedItems containsSemiMixedTypes="0" containsNonDate="0" containsDate="1" containsString="0" minDate="2019-04-01T00:00:00" maxDate="2019-05-02T00:00:00"/>
    </cacheField>
    <cacheField name="zmiana sprzedawcy" numFmtId="0">
      <sharedItems/>
    </cacheField>
    <cacheField name="Płatnik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">
  <r>
    <n v="1"/>
    <s v="Posterunek Policji"/>
    <s v="-"/>
    <s v="182A"/>
    <s v="Niebylec"/>
    <s v="38-114"/>
    <s v="Niebylec"/>
    <s v="480548106007210039"/>
    <s v="-"/>
    <s v="92109701"/>
    <s v="PGE Dystrybucja S.A. Oddział Rzeszów"/>
    <x v="0"/>
    <n v="5"/>
    <n v="1.6739999999999999"/>
    <n v="0.315"/>
    <n v="1.359"/>
    <d v="2019-04-01T00:00:00"/>
    <s v="kolejna"/>
    <s v="Komenda Wojewódzka Policji w Rzeszowie"/>
  </r>
  <r>
    <n v="2"/>
    <s v="Posterunek  Policji"/>
    <s v="-"/>
    <s v="-"/>
    <s v="Tarnowiec"/>
    <s v="38-204"/>
    <s v="Tarnowiec"/>
    <s v="480548152000013552"/>
    <s v="-"/>
    <s v="93010913"/>
    <s v="PGE Dystrybucja S.A. Oddział Rzeszów"/>
    <x v="0"/>
    <n v="10"/>
    <n v="7.173"/>
    <n v="1.944"/>
    <n v="5.2290000000000001"/>
    <d v="2019-04-01T00:00:00"/>
    <s v="kolejna"/>
    <s v="Komenda Wojewódzka Policji w Rzeszowie"/>
  </r>
  <r>
    <n v="3"/>
    <s v="Posterunek Policji"/>
    <s v="-"/>
    <s v="18"/>
    <s v="Skołyszyn"/>
    <s v="38-242"/>
    <s v="-"/>
    <s v="480548152000013754"/>
    <s v="-"/>
    <s v="90547343"/>
    <s v="PGE Dystrybucja S.A. Oddział Rzeszów"/>
    <x v="0"/>
    <n v="9"/>
    <n v="8.7569999999999997"/>
    <n v="2.3759999999999999"/>
    <n v="6.3810000000000002"/>
    <d v="2019-04-01T00:00:00"/>
    <s v="kolejna"/>
    <s v="Komenda Wojewódzka Policji w Rzeszowie"/>
  </r>
  <r>
    <n v="4"/>
    <s v="Rewir Dzielnicowych"/>
    <s v="-"/>
    <s v="-"/>
    <s v="Krempna"/>
    <s v="38-232"/>
    <s v="Krempna"/>
    <s v="480548152000013855"/>
    <s v="-"/>
    <s v="92055910"/>
    <s v="PGE Dystrybucja S.A. Oddział Rzeszów"/>
    <x v="0"/>
    <n v="4"/>
    <n v="1.5570000000000002"/>
    <n v="0.34200000000000003"/>
    <n v="1.2150000000000001"/>
    <d v="2019-04-01T00:00:00"/>
    <s v="kolejna"/>
    <s v="Komenda Wojewódzka Policji w Rzeszowie"/>
  </r>
  <r>
    <n v="5"/>
    <s v="Komisariat Policji"/>
    <s v="-"/>
    <s v="-"/>
    <s v="Nowy Żmigród"/>
    <s v="38-230"/>
    <s v="Nowy Żmigród"/>
    <s v="480548152000013956"/>
    <s v="-"/>
    <s v="95893130"/>
    <s v="PGE Dystrybucja S.A. Oddział Rzeszów"/>
    <x v="0"/>
    <n v="11"/>
    <n v="12.077999999999999"/>
    <n v="2.9430000000000001"/>
    <n v="9.1349999999999998"/>
    <d v="2019-04-01T00:00:00"/>
    <s v="kolejna"/>
    <s v="Komenda Wojewódzka Policji w Rzeszowie"/>
  </r>
  <r>
    <n v="6"/>
    <s v="Rewir Dzielnicowych KPP"/>
    <s v="Kochanowskiego"/>
    <s v="2"/>
    <s v="Jasło"/>
    <s v="38-200"/>
    <s v="Jasło"/>
    <s v="480548152000014057"/>
    <s v="-"/>
    <s v="3219549"/>
    <s v="PGE Dystrybucja S.A. Oddział Rzeszów"/>
    <x v="0"/>
    <n v="7"/>
    <n v="5.8319999999999999"/>
    <n v="1.611"/>
    <n v="4.2210000000000001"/>
    <d v="2019-04-01T00:00:00"/>
    <s v="kolejna"/>
    <s v="Komenda Wojewódzka Policji w Rzeszowie"/>
  </r>
  <r>
    <n v="7"/>
    <s v="Rewir Dzielnicowych KPP"/>
    <s v="Kochanowskiego"/>
    <s v="2"/>
    <s v="Jasło"/>
    <s v="38-200"/>
    <s v="Jasło"/>
    <s v="480548152000014158"/>
    <s v="-"/>
    <s v="93771219"/>
    <s v="PGE Dystrybucja S.A. Oddział Rzeszów"/>
    <x v="1"/>
    <n v="7"/>
    <n v="1.9710000000000001"/>
    <n v="1.9710000000000001"/>
    <n v="0"/>
    <d v="2019-04-01T00:00:00"/>
    <s v="kolejna"/>
    <s v="Komenda Wojewódzka Policji w Rzeszowie"/>
  </r>
  <r>
    <n v="8"/>
    <s v="Rewir Dzeolnicowych KPP"/>
    <s v="Kochanowskiego"/>
    <s v="-"/>
    <s v="Jasło"/>
    <s v="38-200"/>
    <s v="Jasło"/>
    <s v="480548152000014259"/>
    <s v="-"/>
    <s v="83987546"/>
    <s v="PGE Dystrybucja S.A. Oddział Rzeszów"/>
    <x v="1"/>
    <n v="4"/>
    <n v="1.4039999999999999"/>
    <n v="1.4039999999999999"/>
    <n v="0"/>
    <d v="2019-04-01T00:00:00"/>
    <s v="kolejna"/>
    <s v="Komenda Wojewódzka Policji w Rzeszowie"/>
  </r>
  <r>
    <n v="9"/>
    <s v="Komenda Powiatowa"/>
    <s v="Kościuszki"/>
    <s v="26"/>
    <s v="Jasło"/>
    <s v="38-200"/>
    <s v="Jasło"/>
    <s v="480548152000014360"/>
    <s v="-"/>
    <s v="3219251"/>
    <s v="PGE Dystrybucja S.A. Oddział Rzeszów"/>
    <x v="0"/>
    <n v="30"/>
    <n v="113.346"/>
    <n v="27.036000000000001"/>
    <n v="86.31"/>
    <d v="2019-04-01T00:00:00"/>
    <s v="kolejna"/>
    <s v="Komenda Wojewódzka Policji w Rzeszowie"/>
  </r>
  <r>
    <n v="10"/>
    <s v="Garaż Komenda Powiatowa Policji"/>
    <s v="Witkiewicza"/>
    <s v="-"/>
    <s v="Sanok"/>
    <s v="38-500"/>
    <s v="Sanok"/>
    <s v="480548154000017954"/>
    <s v="-"/>
    <s v="90431989"/>
    <s v="PGE Dystrybucja S.A. Oddział Rzeszów"/>
    <x v="0"/>
    <n v="15"/>
    <n v="9.7200000000000006"/>
    <n v="2.6819999999999999"/>
    <n v="7.0380000000000003"/>
    <d v="2019-04-01T00:00:00"/>
    <s v="kolejna"/>
    <s v="Komenda Wojewódzka Policji w Rzeszowie"/>
  </r>
  <r>
    <n v="11"/>
    <s v="Posterunek Policji"/>
    <s v="-"/>
    <s v="-"/>
    <s v="Nozdrzec"/>
    <s v="36-245"/>
    <s v="Nozdrzec"/>
    <s v="480548154000018055"/>
    <s v="-"/>
    <s v="90163131"/>
    <s v="PGE Dystrybucja S.A. Oddział Rzeszów"/>
    <x v="0"/>
    <n v="10"/>
    <n v="4.806"/>
    <n v="1.1879999999999999"/>
    <n v="3.6179999999999999"/>
    <d v="2019-04-01T00:00:00"/>
    <s v="kolejna"/>
    <s v="Komenda Wojewódzka Policji w Rzeszowie"/>
  </r>
  <r>
    <n v="12"/>
    <s v="Posterunek Policji"/>
    <s v="-"/>
    <s v="143"/>
    <s v="Bukowsko"/>
    <s v="38-505"/>
    <s v="Bukowsko"/>
    <s v="480548154000018156"/>
    <s v="-"/>
    <s v="90430473"/>
    <s v="PGE Dystrybucja S.A. Oddział Rzeszów"/>
    <x v="0"/>
    <n v="9"/>
    <n v="6.3179999999999996"/>
    <n v="1.593"/>
    <n v="4.7249999999999996"/>
    <d v="2019-04-01T00:00:00"/>
    <s v="kolejna"/>
    <s v="Komenda Wojewódzka Policji w Rzeszowie"/>
  </r>
  <r>
    <n v="13"/>
    <s v="Komenda Powiatowa Policji"/>
    <s v="Witosa"/>
    <s v="9"/>
    <s v="Brzozów"/>
    <s v="36-200"/>
    <s v="Brzozów"/>
    <s v="480548154000018358"/>
    <s v="-"/>
    <s v="03219335"/>
    <s v="PGE Dystrybucja S.A. Oddział Rzeszów"/>
    <x v="0"/>
    <n v="26"/>
    <n v="52.271999999999998"/>
    <n v="13.545"/>
    <n v="38.726999999999997"/>
    <d v="2019-04-01T00:00:00"/>
    <s v="kolejna"/>
    <s v="Komenda Wojewódzka Policji w Rzeszowie"/>
  </r>
  <r>
    <n v="14"/>
    <s v="Posterunek Policji"/>
    <s v="-"/>
    <s v="-"/>
    <s v="Komańcza"/>
    <s v="38-543"/>
    <s v="Komańcza"/>
    <s v="480548154000018459"/>
    <s v="-"/>
    <s v="90545246"/>
    <s v="PGE Dystrybucja S.A. Oddział Rzeszów"/>
    <x v="0"/>
    <n v="9"/>
    <n v="4.1760000000000002"/>
    <n v="1.089"/>
    <n v="3.0870000000000002"/>
    <d v="2019-04-01T00:00:00"/>
    <s v="kolejna"/>
    <s v="Komenda Wojewódzka Policji w Rzeszowie"/>
  </r>
  <r>
    <n v="15"/>
    <s v="Posterunek Policji"/>
    <s v="Piłsudskiego"/>
    <s v="14"/>
    <s v="Zagórz"/>
    <s v="38-540"/>
    <s v="Zagórz"/>
    <s v="480548154000018560"/>
    <s v="-"/>
    <s v="70618600"/>
    <s v="PGE Dystrybucja S.A. Oddział Rzeszów"/>
    <x v="0"/>
    <n v="9"/>
    <n v="8.504999999999999"/>
    <n v="2.367"/>
    <n v="6.1379999999999999"/>
    <d v="2019-04-01T00:00:00"/>
    <s v="kolejna"/>
    <s v="Komenda Wojewódzka Policji w Rzeszowie"/>
  </r>
  <r>
    <n v="16"/>
    <s v="Posterunek Policji"/>
    <s v="-"/>
    <s v="-"/>
    <s v="Polańczyk"/>
    <s v="38-610"/>
    <s v="Polańczyk"/>
    <s v="480548154000018661"/>
    <s v="-"/>
    <s v="90161421"/>
    <s v="PGE Dystrybucja S.A. Oddział Rzeszów"/>
    <x v="0"/>
    <n v="7"/>
    <n v="5.5529999999999999"/>
    <n v="1.413"/>
    <n v="4.1399999999999997"/>
    <d v="2019-04-01T00:00:00"/>
    <s v="kolejna"/>
    <s v="Komenda Wojewódzka Policji w Rzeszowie"/>
  </r>
  <r>
    <n v="17"/>
    <s v="Rewir Dzielnicowych"/>
    <s v="-"/>
    <s v="-"/>
    <s v="Cisna"/>
    <s v="38-607"/>
    <s v="Cisna"/>
    <s v="480548154000018762"/>
    <s v="-"/>
    <s v="90163080"/>
    <s v="PGE Dystrybucja S.A. Oddział Rzeszów"/>
    <x v="0"/>
    <n v="7"/>
    <n v="3.8159999999999998"/>
    <n v="0.9"/>
    <n v="2.9159999999999999"/>
    <d v="2019-04-01T00:00:00"/>
    <s v="kolejna"/>
    <s v="Komenda Wojewódzka Policji w Rzeszowie"/>
  </r>
  <r>
    <n v="18"/>
    <s v="Rewir Dzielnicowych"/>
    <s v="-"/>
    <s v="-"/>
    <s v="Lutowiska"/>
    <s v="38-713"/>
    <s v="Lutowiska"/>
    <s v="480548154000018863"/>
    <s v="-"/>
    <s v="70618512"/>
    <s v="PGE Dystrybucja S.A. Oddział Rzeszów"/>
    <x v="1"/>
    <n v="7"/>
    <n v="0.82799999999999996"/>
    <n v="0.82799999999999996"/>
    <n v="0"/>
    <d v="2019-04-01T00:00:00"/>
    <s v="kolejna"/>
    <s v="Komenda Wojewódzka Policji w Rzeszowie"/>
  </r>
  <r>
    <n v="19"/>
    <s v="Rewir Dzielnicowych"/>
    <s v="-"/>
    <s v="-"/>
    <s v="Lutowiska"/>
    <s v="38-713"/>
    <s v="Lutowiska"/>
    <s v="480548154000018964"/>
    <s v="-"/>
    <s v="89120410"/>
    <s v="PGE Dystrybucja S.A. Oddział Rzeszów"/>
    <x v="0"/>
    <n v="3"/>
    <n v="2.871"/>
    <n v="0.80100000000000005"/>
    <n v="2.0699999999999998"/>
    <d v="2019-04-01T00:00:00"/>
    <s v="kolejna"/>
    <s v="Komenda Wojewódzka Policji w Rzeszowie"/>
  </r>
  <r>
    <n v="20"/>
    <s v="Posterunek Policji"/>
    <s v="Plac Wolności"/>
    <s v="4"/>
    <s v="Baligród"/>
    <s v="38-606"/>
    <s v="Baligród"/>
    <s v="480548154000019166"/>
    <s v="-"/>
    <s v="00358054"/>
    <s v="PGE Dystrybucja S.A. Oddział Rzeszów"/>
    <x v="0"/>
    <n v="15"/>
    <n v="3.879"/>
    <n v="0.89100000000000001"/>
    <n v="2.988"/>
    <d v="2019-04-01T00:00:00"/>
    <s v="kolejna"/>
    <s v="Komenda Wojewódzka Policji w Rzeszowie"/>
  </r>
  <r>
    <n v="21"/>
    <s v="Posterunek Policji"/>
    <s v="-"/>
    <s v="-"/>
    <s v="Haczów"/>
    <s v="36-213"/>
    <s v="Haczów"/>
    <s v="480548154000019267"/>
    <s v="-"/>
    <s v="91177740"/>
    <s v="PGE Dystrybucja S.A. Oddział Rzeszów"/>
    <x v="0"/>
    <n v="7"/>
    <n v="6.75"/>
    <n v="1.548"/>
    <n v="5.202"/>
    <d v="2019-04-01T00:00:00"/>
    <s v="kolejna"/>
    <s v="Komenda Wojewódzka Policji w Rzeszowie"/>
  </r>
  <r>
    <n v="22"/>
    <s v="Komenda Powiatowa Policji"/>
    <s v="Wincentego Pola"/>
    <s v="4"/>
    <s v="Lesko"/>
    <s v="38-600"/>
    <s v="Lesko"/>
    <s v="480548154000019368"/>
    <s v="-"/>
    <s v="03219314"/>
    <s v="PGE Dystrybucja S.A. Oddział Rzeszów"/>
    <x v="0"/>
    <n v="26"/>
    <n v="86.516999999999996"/>
    <n v="21.303000000000001"/>
    <n v="65.213999999999999"/>
    <d v="2019-04-01T00:00:00"/>
    <s v="kolejna"/>
    <s v="Komenda Wojewódzka Policji w Rzeszowie"/>
  </r>
  <r>
    <n v="23"/>
    <s v="Posterunek Policji"/>
    <s v="-"/>
    <s v="-"/>
    <s v="Dydnia"/>
    <s v="36-204"/>
    <s v="-"/>
    <s v="480548154000019469"/>
    <s v="-"/>
    <s v="90258742"/>
    <s v="PGE Dystrybucja S.A. Oddział Rzeszów"/>
    <x v="0"/>
    <n v="10"/>
    <n v="6.2730000000000006"/>
    <n v="1.53"/>
    <n v="4.7430000000000003"/>
    <d v="2019-04-01T00:00:00"/>
    <s v="kolejna"/>
    <s v="Komenda Wojewódzka Policji w Rzeszowie"/>
  </r>
  <r>
    <n v="24"/>
    <s v="Garaż Posterunek Policji"/>
    <s v="-"/>
    <s v="-"/>
    <s v="Domaradz"/>
    <s v="36-230"/>
    <s v="Domaradz"/>
    <s v="480548154000019570"/>
    <s v="-"/>
    <s v="80556143"/>
    <s v="PGE Dystrybucja S.A. Oddział Rzeszów"/>
    <x v="1"/>
    <n v="3"/>
    <n v="0"/>
    <n v="0"/>
    <n v="0"/>
    <d v="2019-04-01T00:00:00"/>
    <s v="kolejna"/>
    <s v="Komenda Wojewódzka Policji w Rzeszowie"/>
  </r>
  <r>
    <n v="25"/>
    <s v="Posterunek Policji"/>
    <s v="-"/>
    <s v="-"/>
    <s v="Domaradz"/>
    <s v="36-230"/>
    <s v="Domaradz"/>
    <s v="480548154000019671"/>
    <s v="-"/>
    <s v="90941140"/>
    <s v="PGE Dystrybucja S.A. Oddział Rzeszów"/>
    <x v="0"/>
    <n v="15"/>
    <n v="5.85"/>
    <n v="1.494"/>
    <n v="4.3559999999999999"/>
    <d v="2019-04-01T00:00:00"/>
    <s v="kolejna"/>
    <s v="Komenda Wojewódzka Policji w Rzeszowie"/>
  </r>
  <r>
    <n v="26"/>
    <s v="Posterunek Policji"/>
    <s v="Wolności"/>
    <s v="275"/>
    <s v="Pysznica"/>
    <s v="37-403"/>
    <s v="Pysznica"/>
    <s v="480548155000018943"/>
    <s v="-"/>
    <s v="03204747"/>
    <s v="PGE Dystrybucja S.A. Oddział Rzeszów"/>
    <x v="0"/>
    <n v="9"/>
    <n v="4.077"/>
    <n v="0.92700000000000005"/>
    <n v="3.15"/>
    <d v="2019-04-01T00:00:00"/>
    <s v="kolejna"/>
    <s v="Komenda Wojewódzka Policji w Rzeszowie"/>
  </r>
  <r>
    <n v="27"/>
    <s v="Posterunek Policji"/>
    <s v="-"/>
    <s v="-"/>
    <s v="Jeżowe"/>
    <s v="37-430"/>
    <s v="Jeżowe"/>
    <s v="480548155000019044"/>
    <s v="-"/>
    <s v="70527497"/>
    <s v="PGE Dystrybucja S.A. Oddział Rzeszów"/>
    <x v="0"/>
    <n v="7"/>
    <n v="6.8849999999999998"/>
    <n v="1.44"/>
    <n v="5.4450000000000003"/>
    <d v="2019-04-01T00:00:00"/>
    <s v="kolejna"/>
    <s v="Komenda Wojewódzka Policji w Rzeszowie"/>
  </r>
  <r>
    <n v="28"/>
    <s v="Posterunek Policji"/>
    <s v="-"/>
    <s v="127"/>
    <s v="Zbydniów"/>
    <s v="37-416"/>
    <s v="Zbydniów"/>
    <s v="480548155000019145"/>
    <s v="-"/>
    <s v="89068233"/>
    <s v="PGE Dystrybucja S.A. Oddział Rzeszów"/>
    <x v="0"/>
    <n v="4"/>
    <n v="4.851"/>
    <n v="1.377"/>
    <n v="3.4740000000000002"/>
    <d v="2019-04-01T00:00:00"/>
    <s v="kolejna"/>
    <s v="Komenda Wojewódzka Policji w Rzeszowie"/>
  </r>
  <r>
    <n v="29"/>
    <s v="Posterunek Policji"/>
    <s v="Mickiewicza"/>
    <s v="57"/>
    <s v="Rudnik nad Sanem"/>
    <s v="37-420"/>
    <s v="Rudnik nad Sanem"/>
    <s v="480548155000019246"/>
    <s v="-"/>
    <s v="70525231"/>
    <s v="PGE Dystrybucja S.A. Oddział Rzeszów"/>
    <x v="0"/>
    <n v="7"/>
    <n v="6.165"/>
    <n v="1.4490000000000001"/>
    <n v="4.7160000000000002"/>
    <d v="2019-04-01T00:00:00"/>
    <s v="kolejna"/>
    <s v="Komenda Wojewódzka Policji w Rzeszowie"/>
  </r>
  <r>
    <n v="30"/>
    <s v="Posterunek Policji"/>
    <s v="Rynek"/>
    <s v="10"/>
    <s v="Radomyśl"/>
    <s v="37-455"/>
    <s v="Radomyśl"/>
    <s v="480548155000019347"/>
    <s v="-"/>
    <s v="00203521"/>
    <s v="PGE Dystrybucja S.A. Oddział Rzeszów"/>
    <x v="0"/>
    <n v="17"/>
    <n v="5.5350000000000001"/>
    <n v="1.4670000000000001"/>
    <n v="4.0679999999999996"/>
    <d v="2019-04-01T00:00:00"/>
    <s v="kolejna"/>
    <s v="Komenda Wojewódzka Policji w Rzeszowie"/>
  </r>
  <r>
    <n v="31"/>
    <s v="Rewir Dzielnicowych"/>
    <s v="-"/>
    <s v="-"/>
    <s v="Krzeszów"/>
    <s v="37-418"/>
    <s v="Krzeszów"/>
    <s v="480548155000019448"/>
    <s v="-"/>
    <s v="00325953"/>
    <s v="PGE Dystrybucja S.A. Oddział Rzeszów"/>
    <x v="0"/>
    <n v="7"/>
    <n v="3.0869999999999997"/>
    <n v="0.75600000000000001"/>
    <n v="2.331"/>
    <d v="2019-04-01T00:00:00"/>
    <s v="kolejna"/>
    <s v="Komenda Wojewódzka Policji w Rzeszowie"/>
  </r>
  <r>
    <n v="32"/>
    <s v="Posterunek Policji"/>
    <s v="Parkowa"/>
    <s v="3"/>
    <s v="Bojanów"/>
    <s v="37-433"/>
    <s v="Bojanów"/>
    <s v="480548155000019549"/>
    <s v="-"/>
    <s v="03219520"/>
    <s v="PGE Dystrybucja S.A. Oddział Rzeszów"/>
    <x v="0"/>
    <n v="7"/>
    <n v="5.3010000000000002"/>
    <n v="1.341"/>
    <n v="3.96"/>
    <d v="2019-04-01T00:00:00"/>
    <s v="kolejna"/>
    <s v="Komenda Wojewódzka Policji w Rzeszowie"/>
  </r>
  <r>
    <n v="33"/>
    <s v="Komenda Powiatowa Policji"/>
    <s v="Popiełuszki"/>
    <s v="24"/>
    <s v="Stalowa Wola"/>
    <s v="37-450"/>
    <s v="Stalowa Wola"/>
    <s v="480548155000019650"/>
    <s v="-"/>
    <s v="03204869"/>
    <s v="PGE Dystrybucja S.A. Oddział Rzeszów"/>
    <x v="0"/>
    <n v="39"/>
    <n v="136.27799999999999"/>
    <n v="33.542999999999999"/>
    <n v="102.735"/>
    <d v="2019-04-01T00:00:00"/>
    <s v="kolejna"/>
    <s v="Komenda Wojewódzka Policji w Rzeszowie"/>
  </r>
  <r>
    <n v="34"/>
    <s v="Słupek Kontrolno-Pomiarowy Stalowa Wola I"/>
    <s v="Okulickiego"/>
    <s v="30"/>
    <s v="Stalowa Wola"/>
    <s v="37-450"/>
    <s v="Stalowa Wola"/>
    <s v="480548155000019852"/>
    <s v="-"/>
    <s v="-"/>
    <s v="PGE Dystrybucja S.A. Oddział Rzeszów"/>
    <x v="2"/>
    <s v="-"/>
    <n v="0.108"/>
    <n v="0.108"/>
    <n v="0"/>
    <d v="2019-04-01T00:00:00"/>
    <s v="kolejna"/>
    <s v="Komenda Wojewódzka Policji w Rzeszowie"/>
  </r>
  <r>
    <n v="35"/>
    <s v="Słupek Kontrolno-Pomiarowy Stalowa Wola II"/>
    <s v="Al. Jana Pawła II"/>
    <s v="30"/>
    <s v="Stalowa Wola"/>
    <s v="37-450"/>
    <s v="Stalowa Wola"/>
    <s v="480548155000019953"/>
    <s v="-"/>
    <s v="-"/>
    <s v="PGE Dystrybucja S.A. Oddział Rzeszów"/>
    <x v="2"/>
    <s v="-"/>
    <n v="0.108"/>
    <n v="0.108"/>
    <n v="0"/>
    <d v="2019-04-01T00:00:00"/>
    <s v="kolejna"/>
    <s v="Komenda Wojewódzka Policji w Rzeszowie"/>
  </r>
  <r>
    <n v="36"/>
    <s v="Słupek Kontrolno-Pomiarowy Stalowa Wola"/>
    <s v="Poniatowskiego"/>
    <s v="88"/>
    <s v="Stalowa Wola"/>
    <s v="37-450"/>
    <s v="Stalowa Wola"/>
    <s v="480548155000020054"/>
    <s v="-"/>
    <s v="-"/>
    <s v="PGE Dystrybucja S.A. Oddział Rzeszów"/>
    <x v="2"/>
    <s v="-"/>
    <n v="0.108"/>
    <n v="0.108"/>
    <n v="0"/>
    <d v="2019-04-01T00:00:00"/>
    <s v="kolejna"/>
    <s v="Komenda Wojewódzka Policji w Rzeszowie"/>
  </r>
  <r>
    <n v="37"/>
    <s v="Słupek Kontrolno-Pomiarowy Stalowa Wola IV"/>
    <s v="Poniatowskiego"/>
    <s v="-"/>
    <s v="Stalowa Wola"/>
    <s v="37-450"/>
    <s v="Stalowa Wola"/>
    <s v="480548155000020256"/>
    <s v="-"/>
    <s v="-"/>
    <s v="PGE Dystrybucja S.A. Oddział Rzeszów"/>
    <x v="2"/>
    <s v="-"/>
    <n v="0.108"/>
    <n v="0.108"/>
    <n v="0"/>
    <d v="2019-04-01T00:00:00"/>
    <s v="kolejna"/>
    <s v="Komenda Wojewódzka Policji w Rzeszowie"/>
  </r>
  <r>
    <n v="38"/>
    <s v="Słupek Kontrolno-Pomiarowy Stalowa Wola V"/>
    <s v="Energetyków"/>
    <s v="30"/>
    <s v="Stalowa Wola"/>
    <s v="37-450"/>
    <s v="Stalowa Wola"/>
    <s v="480548155000020357"/>
    <s v="-"/>
    <s v="-"/>
    <s v="PGE Dystrybucja S.A. Oddział Rzeszów"/>
    <x v="2"/>
    <s v="-"/>
    <n v="0.108"/>
    <n v="0.108"/>
    <n v="0"/>
    <d v="2019-04-01T00:00:00"/>
    <s v="kolejna"/>
    <s v="Komenda Wojewódzka Policji w Rzeszowie"/>
  </r>
  <r>
    <n v="39"/>
    <s v="Słupek Kontrolno-Pomiarowy Stalowa Wola VI"/>
    <s v="Popiełuszki"/>
    <s v="30"/>
    <s v="Stalowa Wola"/>
    <s v="37-450"/>
    <s v="Stalowa Wola"/>
    <s v="480548155000020458"/>
    <s v="-"/>
    <s v="-"/>
    <s v="PGE Dystrybucja S.A. Oddział Rzeszów"/>
    <x v="2"/>
    <s v="-"/>
    <n v="0.108"/>
    <n v="0.108"/>
    <n v="0"/>
    <d v="2019-04-01T00:00:00"/>
    <s v="kolejna"/>
    <s v="Komenda Wojewódzka Policji w Rzeszowie"/>
  </r>
  <r>
    <n v="40"/>
    <s v="Słupek Kontrolno-Pomiarowy Stalowa Wola"/>
    <s v="Staszica"/>
    <s v="-"/>
    <s v="Stalowa Wola"/>
    <s v="37-450"/>
    <s v="Stalowa Wola"/>
    <s v="480548155000020559"/>
    <s v="-"/>
    <s v="-"/>
    <s v="PGE Dystrybucja S.A. Oddział Rzeszów"/>
    <x v="2"/>
    <s v="-"/>
    <n v="0.108"/>
    <n v="0.108"/>
    <n v="0"/>
    <d v="2019-04-01T00:00:00"/>
    <s v="kolejna"/>
    <s v="Komenda Wojewódzka Policji w Rzeszowie"/>
  </r>
  <r>
    <n v="41"/>
    <s v="Słupek Kontrolno-Pomiarowy Stalowa Wola IX"/>
    <s v="Sandomierska"/>
    <s v="-"/>
    <s v="Stalowa Wola"/>
    <s v="37-464"/>
    <s v="Stalowa Wola"/>
    <s v="480548155000020862"/>
    <s v="-"/>
    <s v="-"/>
    <s v="PGE Dystrybucja S.A. Oddział Rzeszów"/>
    <x v="2"/>
    <s v="-"/>
    <n v="0.108"/>
    <n v="0.108"/>
    <n v="0"/>
    <d v="2019-04-01T00:00:00"/>
    <s v="kolejna"/>
    <s v="Komenda Wojewódzka Policji w Rzeszowie"/>
  </r>
  <r>
    <n v="42"/>
    <s v="Słupek Kontrolno-Pomiarowy Stalowa Wola X"/>
    <s v="Niezłomnych"/>
    <s v="30"/>
    <s v="Stalowa Wola"/>
    <s v="37-450"/>
    <s v="Stalowa Wola"/>
    <s v="480548155000020963"/>
    <s v="-"/>
    <s v="-"/>
    <s v="PGE Dystrybucja S.A. Oddział Rzeszów"/>
    <x v="2"/>
    <s v="-"/>
    <n v="0.108"/>
    <n v="0.108"/>
    <n v="0"/>
    <d v="2019-04-01T00:00:00"/>
    <s v="kolejna"/>
    <s v="Komenda Wojewódzka Policji w Rzeszowie"/>
  </r>
  <r>
    <n v="43"/>
    <s v="Słupek Kontrolno-Pomiarowy Stalowa Wola"/>
    <s v="Al. Jana Pawła II"/>
    <s v="30"/>
    <s v="Stalowa Wola"/>
    <s v="37-450"/>
    <s v="Stalowa Wola"/>
    <s v="480548155000021064"/>
    <s v="-"/>
    <s v="-"/>
    <s v="PGE Dystrybucja S.A. Oddział Rzeszów"/>
    <x v="2"/>
    <s v="-"/>
    <n v="0.108"/>
    <n v="0.108"/>
    <n v="0"/>
    <d v="2019-04-01T00:00:00"/>
    <s v="kolejna"/>
    <s v="Komenda Wojewódzka Policji w Rzeszowie"/>
  </r>
  <r>
    <n v="44"/>
    <s v="Posterunek Policji"/>
    <s v="Denisa"/>
    <s v="2"/>
    <s v="Iwonicz-Zdrój"/>
    <s v="38-440"/>
    <s v="Iwonicz-Zdrój"/>
    <s v="480548156000024578"/>
    <s v="-"/>
    <s v="03235267"/>
    <s v="PGE Dystrybucja S.A. Oddział Rzeszów"/>
    <x v="0"/>
    <n v="9"/>
    <n v="5.22"/>
    <n v="1.323"/>
    <n v="3.8969999999999998"/>
    <d v="2019-04-01T00:00:00"/>
    <s v="kolejna"/>
    <s v="Komenda Wojewódzka Policji w Rzeszowie"/>
  </r>
  <r>
    <n v="45"/>
    <s v="Posterunek Policji"/>
    <s v="-"/>
    <s v="163"/>
    <s v="Chorkówka"/>
    <s v="38-458"/>
    <s v="Chorkówka"/>
    <s v="480548156000024780"/>
    <s v="-"/>
    <s v="93818978"/>
    <s v="PGE Dystrybucja S.A. Oddział Rzeszów"/>
    <x v="0"/>
    <n v="7"/>
    <n v="3.5190000000000001"/>
    <n v="0.90900000000000003"/>
    <n v="2.61"/>
    <d v="2019-04-01T00:00:00"/>
    <s v="kolejna"/>
    <s v="Komenda Wojewódzka Policji w Rzeszowie"/>
  </r>
  <r>
    <n v="46"/>
    <s v="Posterunek Policji"/>
    <s v="Ks. Markiewicza"/>
    <s v="19"/>
    <s v="Miejsce Piastowe"/>
    <s v="38-430"/>
    <s v="Miejsce Piastowe"/>
    <s v="480548156000024881"/>
    <s v="-"/>
    <s v="03235266"/>
    <s v="PGE Dystrybucja S.A. Oddział Rzeszów"/>
    <x v="0"/>
    <n v="7"/>
    <n v="3.7350000000000003"/>
    <n v="1.0980000000000001"/>
    <n v="2.637"/>
    <d v="2019-04-01T00:00:00"/>
    <s v="kolejna"/>
    <s v="Komenda Wojewódzka Policji w Rzeszowie"/>
  </r>
  <r>
    <n v="47"/>
    <s v="Posterunek Policji"/>
    <s v="-"/>
    <s v="-"/>
    <s v="Bratkówka"/>
    <s v="38-406"/>
    <s v="Odrzykoń"/>
    <s v="480548156000024982"/>
    <s v="-"/>
    <s v="03235083"/>
    <s v="PGE Dystrybucja S.A. Oddział Rzeszów"/>
    <x v="0"/>
    <n v="7"/>
    <n v="2.2770000000000001"/>
    <n v="0.54"/>
    <n v="1.7370000000000001"/>
    <d v="2019-04-01T00:00:00"/>
    <s v="kolejna"/>
    <s v="Komenda Wojewódzka Policji w Rzeszowie"/>
  </r>
  <r>
    <n v="48"/>
    <s v="Posterunek Policji"/>
    <s v="Podkarpacka"/>
    <s v="-"/>
    <s v="Besko"/>
    <s v="38-524"/>
    <s v="Besko"/>
    <s v="480548156000025083"/>
    <s v="-"/>
    <s v="03235264"/>
    <s v="PGE Dystrybucja S.A. Oddział Rzeszów"/>
    <x v="0"/>
    <n v="9"/>
    <n v="5.7509999999999994"/>
    <n v="1.5569999999999999"/>
    <n v="4.194"/>
    <d v="2019-04-01T00:00:00"/>
    <s v="kolejna"/>
    <s v="Komenda Wojewódzka Policji w Rzeszowie"/>
  </r>
  <r>
    <n v="49"/>
    <s v="Komisariat Policji"/>
    <s v="Kopernika"/>
    <s v="-"/>
    <s v="Dukla"/>
    <s v="38-450"/>
    <s v="Dukla"/>
    <s v="480548156000025285"/>
    <s v="-"/>
    <s v="03235271"/>
    <s v="PGE Dystrybucja S.A. Oddział Rzeszów"/>
    <x v="0"/>
    <n v="7"/>
    <n v="9.0809999999999995"/>
    <n v="2.7360000000000002"/>
    <n v="6.3449999999999998"/>
    <d v="2019-04-01T00:00:00"/>
    <s v="kolejna"/>
    <s v="Komenda Wojewódzka Policji w Rzeszowie"/>
  </r>
  <r>
    <n v="50"/>
    <s v="Posterunek Policji"/>
    <s v="Rynek"/>
    <s v="14"/>
    <s v="Korczyna"/>
    <s v="38-420"/>
    <s v="Korczyna"/>
    <s v="480548156000025386"/>
    <s v="-"/>
    <s v="17443526"/>
    <s v="PGE Dystrybucja S.A. Oddział Rzeszów"/>
    <x v="1"/>
    <n v="6"/>
    <n v="4.4370000000000003"/>
    <n v="4.4370000000000003"/>
    <n v="0"/>
    <d v="2019-04-01T00:00:00"/>
    <s v="kolejna"/>
    <s v="Komenda Wojewódzka Policji w Rzeszowie"/>
  </r>
  <r>
    <n v="51"/>
    <s v="Komisariat Policji"/>
    <s v="Grunwaldzka"/>
    <s v="-"/>
    <s v="Rymanów"/>
    <s v="38-480"/>
    <s v="Rymanów"/>
    <s v="480548156000025487"/>
    <s v="-"/>
    <s v="03235261"/>
    <s v="PGE Dystrybucja S.A. Oddział Rzeszów"/>
    <x v="0"/>
    <n v="7"/>
    <n v="14.724"/>
    <n v="3.7709999999999999"/>
    <n v="10.952999999999999"/>
    <d v="2019-04-01T00:00:00"/>
    <s v="kolejna"/>
    <s v="Komenda Wojewódzka Policji w Rzeszowie"/>
  </r>
  <r>
    <n v="52"/>
    <s v="Posterunek Policji"/>
    <s v="Fabryczna"/>
    <s v="-"/>
    <s v="Baranów Sandomierski"/>
    <s v="39-450"/>
    <s v="Baranów Sandomierski"/>
    <s v="480548158000015341"/>
    <s v="-"/>
    <s v="03235212"/>
    <s v="PGE Dystrybucja S.A. Oddział Rzeszów"/>
    <x v="0"/>
    <n v="7"/>
    <n v="7.452"/>
    <n v="1.998"/>
    <n v="5.4539999999999997"/>
    <d v="2019-04-01T00:00:00"/>
    <s v="kolejna"/>
    <s v="Komenda Wojewódzka Policji w Rzeszowie"/>
  </r>
  <r>
    <n v="53"/>
    <s v="Komisariat Policji"/>
    <s v="Piłsudskiego"/>
    <s v="1"/>
    <s v="Gorzyce"/>
    <s v="39-432"/>
    <s v="Gorzyce"/>
    <s v="480548158000015442"/>
    <s v="-"/>
    <s v="03235206"/>
    <s v="PGE Dystrybucja S.A. Oddział Rzeszów"/>
    <x v="0"/>
    <n v="9"/>
    <n v="13.265999999999998"/>
    <n v="3.492"/>
    <n v="9.7739999999999991"/>
    <d v="2019-04-01T00:00:00"/>
    <s v="kolejna"/>
    <s v="Komenda Wojewódzka Policji w Rzeszowie"/>
  </r>
  <r>
    <n v="54"/>
    <s v="Rewir Dzielnicowych"/>
    <s v="-"/>
    <s v="-"/>
    <s v="Grębów"/>
    <s v="39-410"/>
    <s v="Grębów"/>
    <s v="480548158000015543"/>
    <s v="-"/>
    <s v="93666858"/>
    <s v="PGE Dystrybucja S.A. Oddział Rzeszów"/>
    <x v="0"/>
    <n v="7"/>
    <n v="6.867"/>
    <n v="1.8720000000000001"/>
    <n v="4.9950000000000001"/>
    <d v="2019-04-01T00:00:00"/>
    <s v="kolejna"/>
    <s v="Komenda Wojewódzka Policji w Rzeszowie"/>
  </r>
  <r>
    <n v="55"/>
    <s v="Komisariat Policji"/>
    <s v="Słowackiego"/>
    <s v="2"/>
    <s v="Nowa Dęba"/>
    <s v="39-460"/>
    <s v="Nowa Dęba"/>
    <s v="480548158000015644"/>
    <s v="-"/>
    <s v="03235214"/>
    <s v="PGE Dystrybucja S.A. Oddział Rzeszów"/>
    <x v="0"/>
    <n v="26"/>
    <n v="23.561999999999998"/>
    <n v="6.4169999999999998"/>
    <n v="17.145"/>
    <d v="2019-04-01T00:00:00"/>
    <s v="kolejna"/>
    <s v="Komenda Wojewódzka Policji w Rzeszowie"/>
  </r>
  <r>
    <n v="56"/>
    <s v="Komenda Miejska Policji"/>
    <s v="Sokola"/>
    <s v="9"/>
    <s v="Tarnobrzeg"/>
    <s v="39-400"/>
    <s v="Tarnobrzeg"/>
    <s v="480548158000015947"/>
    <s v="-"/>
    <s v="03235215"/>
    <s v="PGE Dystrybucja S.A. Oddział Rzeszów"/>
    <x v="0"/>
    <n v="6"/>
    <n v="9.423"/>
    <n v="2.6459999999999999"/>
    <n v="6.7770000000000001"/>
    <d v="2019-04-01T00:00:00"/>
    <s v="kolejna"/>
    <s v="Komenda Wojewódzka Policji w Rzeszowie"/>
  </r>
  <r>
    <n v="57"/>
    <s v="Postaerunek Policji"/>
    <s v="Tarnobrzeska"/>
    <s v="17"/>
    <s v="Majdan Królewski"/>
    <s v="36-110"/>
    <s v="Majdan Królewski"/>
    <s v="480548158000016048"/>
    <s v="-"/>
    <s v="03235210"/>
    <s v="PGE Dystrybucja S.A. Oddział Rzeszów"/>
    <x v="0"/>
    <n v="9"/>
    <n v="9.0719999999999992"/>
    <n v="2.0699999999999998"/>
    <n v="7.0019999999999998"/>
    <d v="2019-04-01T00:00:00"/>
    <s v="kolejna"/>
    <s v="Komenda Wojewódzka Policji w Rzeszowie"/>
  </r>
  <r>
    <n v="58"/>
    <s v="Posterunek Policji "/>
    <s v="Zachodnia"/>
    <s v="25"/>
    <s v="Zaklików"/>
    <s v="37-470"/>
    <s v="Zaklików"/>
    <s v="480548159000009660"/>
    <s v="-"/>
    <s v="5379863"/>
    <s v="PGE Dystrybucja S.A. Oddział Rzeszów"/>
    <x v="0"/>
    <n v="10"/>
    <n v="7.8930000000000007"/>
    <n v="2.169"/>
    <n v="5.7240000000000002"/>
    <d v="2019-04-01T00:00:00"/>
    <s v="kolejna"/>
    <s v="Komenda Wojewódzka Policji w Rzeszowie"/>
  </r>
  <r>
    <n v="59"/>
    <s v="Posterunek  Policji"/>
    <s v="-"/>
    <s v="-"/>
    <s v="Harasiuki"/>
    <s v="37-413"/>
    <s v="Harasiuki"/>
    <s v="480548159000009862"/>
    <s v="-"/>
    <s v="70526970"/>
    <s v="PGE Dystrybucja S.A. Oddział Rzeszów"/>
    <x v="1"/>
    <n v="9"/>
    <n v="5.7060000000000004"/>
    <n v="5.7060000000000004"/>
    <n v="0"/>
    <d v="2019-04-01T00:00:00"/>
    <s v="kolejna"/>
    <s v="Komenda Wojewódzka Policji w Rzeszowie"/>
  </r>
  <r>
    <n v="60"/>
    <s v="Posterunek Policji "/>
    <s v="Bieliniecka"/>
    <s v="1"/>
    <s v="Ulanów"/>
    <s v="37-410"/>
    <s v="Ulanów"/>
    <s v="480548159000009963"/>
    <s v="-"/>
    <s v="70618606"/>
    <s v="PGE Dystrybucja S.A. Oddział Rzeszów"/>
    <x v="0"/>
    <n v="9"/>
    <n v="4.7969999999999997"/>
    <n v="1.1519999999999999"/>
    <n v="3.645"/>
    <d v="2019-04-01T00:00:00"/>
    <s v="kolejna"/>
    <s v="Komenda Wojewódzka Policji w Rzeszowie"/>
  </r>
  <r>
    <n v="62"/>
    <s v="Posterunek  Policji"/>
    <s v="-"/>
    <s v="-"/>
    <s v="Grodzisko Dolne"/>
    <s v="37-306"/>
    <s v="Grodzisko Dolne"/>
    <s v="480548160000011659"/>
    <s v="-"/>
    <s v="00376817"/>
    <s v="PGE Dystrybucja S.A. Oddział Rzeszów"/>
    <x v="0"/>
    <n v="9"/>
    <n v="3.843"/>
    <n v="0.94499999999999995"/>
    <n v="2.8980000000000001"/>
    <d v="2019-04-01T00:00:00"/>
    <s v="kolejna"/>
    <s v="Komenda Wojewódzka Policji w Rzeszowie"/>
  </r>
  <r>
    <n v="63"/>
    <s v="Posterunek Policji"/>
    <s v="Rynek"/>
    <s v="-"/>
    <s v="Raniżów"/>
    <s v="36-130"/>
    <s v="Raniżów"/>
    <s v="480548160000012164"/>
    <s v="-"/>
    <s v="91052061"/>
    <s v="PGE Dystrybucja S.A. Oddział Rzeszów"/>
    <x v="0"/>
    <n v="8"/>
    <n v="7.8659999999999997"/>
    <n v="1.7909999999999999"/>
    <n v="6.0750000000000002"/>
    <d v="2019-04-01T00:00:00"/>
    <s v="kolejna"/>
    <s v="Komenda Wojewódzka Policji w Rzeszowie"/>
  </r>
  <r>
    <n v="64"/>
    <s v="Komisariat Policji"/>
    <s v="Chemików"/>
    <s v="5"/>
    <s v="Nowa Sarzyna"/>
    <s v="37-310"/>
    <s v="Nowa Sarzyna"/>
    <s v="480548160000012265"/>
    <s v="-"/>
    <s v="03235116"/>
    <s v="PGE Dystrybucja S.A. Oddział Rzeszów"/>
    <x v="0"/>
    <n v="9"/>
    <n v="11.718"/>
    <n v="3.33"/>
    <n v="8.3879999999999999"/>
    <d v="2019-04-01T00:00:00"/>
    <s v="kolejna"/>
    <s v="Komenda Wojewódzka Policji w Rzeszowie"/>
  </r>
  <r>
    <n v="65"/>
    <s v="Komisariat Policji"/>
    <s v="Sienkiewicza"/>
    <s v="47"/>
    <s v="Sokołów Małopolski"/>
    <s v="36-050"/>
    <s v="Sokołów Małopolski"/>
    <s v="480548160000012366"/>
    <s v="-"/>
    <s v="04145894"/>
    <s v="PGE Dystrybucja S.A. Oddział Rzeszów"/>
    <x v="0"/>
    <n v="22"/>
    <n v="17.576999999999998"/>
    <n v="4.4009999999999998"/>
    <n v="13.176"/>
    <d v="2019-04-01T00:00:00"/>
    <s v="kolejna"/>
    <s v="Komenda Wojewódzka Policji w Rzeszowie"/>
  </r>
  <r>
    <n v="66"/>
    <s v="Komenda Powiatowa Policji"/>
    <s v="Wyspiańskiego"/>
    <s v="8"/>
    <s v="Mielec"/>
    <s v="39-300"/>
    <s v="Mielec"/>
    <s v="480548161000024469"/>
    <s v="-"/>
    <s v="03219239"/>
    <s v="PGE Dystrybucja S.A. Oddział Rzeszów"/>
    <x v="3"/>
    <n v="50"/>
    <n v="115.758"/>
    <n v="31.788"/>
    <n v="83.97"/>
    <d v="2019-04-01T00:00:00"/>
    <s v="kolejna"/>
    <s v="Komenda Wojewódzka Policji w Rzeszowie"/>
  </r>
  <r>
    <n v="67"/>
    <s v="Komenda Powiatowa Policji"/>
    <s v="Piłsudskiego"/>
    <s v="22"/>
    <s v="Ropczyce"/>
    <s v="39-100"/>
    <s v="Ropczyce"/>
    <s v="480548161000024570"/>
    <s v="-"/>
    <s v="03219240"/>
    <s v="PGE Dystrybucja S.A. Oddział Rzeszów"/>
    <x v="0"/>
    <n v="20"/>
    <n v="75.978000000000009"/>
    <n v="18.927"/>
    <n v="57.051000000000002"/>
    <d v="2019-04-01T00:00:00"/>
    <s v="kolejna"/>
    <s v="Komenda Wojewódzka Policji w Rzeszowie"/>
  </r>
  <r>
    <n v="68"/>
    <s v="Posterunek Policji"/>
    <s v="Wenecka"/>
    <s v="-"/>
    <s v="Przecław"/>
    <s v="39-320"/>
    <s v="Przecław"/>
    <s v="480548161000024671"/>
    <s v="-"/>
    <s v="03235174"/>
    <s v="PGE Dystrybucja S.A. Oddział Rzeszów"/>
    <x v="0"/>
    <n v="9"/>
    <n v="4.41"/>
    <n v="1.278"/>
    <n v="3.1320000000000001"/>
    <d v="2019-04-01T00:00:00"/>
    <s v="kolejna"/>
    <s v="Komenda Wojewódzka Policji w Rzeszowie"/>
  </r>
  <r>
    <n v="69"/>
    <s v="Komisariat Policji"/>
    <s v="-"/>
    <s v="4"/>
    <s v="Tuszów Mały"/>
    <s v="39-332"/>
    <s v="Tuszów Narodowy"/>
    <s v="480548161000025075"/>
    <s v="-"/>
    <s v="03235186"/>
    <s v="PGE Dystrybucja S.A. Oddział Rzeszów"/>
    <x v="0"/>
    <n v="8"/>
    <n v="7.5510000000000002"/>
    <n v="1.98"/>
    <n v="5.5709999999999997"/>
    <d v="2019-04-01T00:00:00"/>
    <s v="kolejna"/>
    <s v="Komenda Wojewódzka Policji w Rzeszowie"/>
  </r>
  <r>
    <n v="70"/>
    <s v="Rewir Dzielnicowych"/>
    <s v="-"/>
    <s v="43"/>
    <s v="Czermin"/>
    <s v="39-304"/>
    <s v="Czermin"/>
    <s v="480548161000025176"/>
    <s v="-"/>
    <s v="89166832"/>
    <s v="PGE Dystrybucja S.A. Oddział Rzeszów"/>
    <x v="0"/>
    <n v="4"/>
    <n v="2.7359999999999998"/>
    <n v="0.72"/>
    <n v="2.016"/>
    <d v="2019-04-01T00:00:00"/>
    <s v="kolejna"/>
    <s v="Komenda Wojewódzka Policji w Rzeszowie"/>
  </r>
  <r>
    <n v="71"/>
    <s v="Komisariat Policji"/>
    <s v="3-go Maja"/>
    <s v="42A"/>
    <s v="Sędziszów Małopolski"/>
    <s v="39-120"/>
    <s v="Sędziszów Małopolski"/>
    <s v="480548161000025479"/>
    <s v="-"/>
    <s v="03235163"/>
    <s v="PGE Dystrybucja S.A. Oddział Rzeszów"/>
    <x v="0"/>
    <n v="7"/>
    <n v="21.707999999999998"/>
    <n v="5.859"/>
    <n v="15.849"/>
    <d v="2019-04-01T00:00:00"/>
    <s v="kolejna"/>
    <s v="Komenda Wojewódzka Policji w Rzeszowie"/>
  </r>
  <r>
    <n v="72"/>
    <s v="Komisariat Policji"/>
    <s v="Adama Mickiewicza"/>
    <s v="10"/>
    <s v="Brzostek"/>
    <s v="39-230"/>
    <s v="Brzostek"/>
    <s v="ENID_5021007373"/>
    <s v="46/0130064"/>
    <s v="50108007"/>
    <s v="Tauron Dystrybucja S.A. "/>
    <x v="0"/>
    <n v="21"/>
    <n v="16.722000000000001"/>
    <n v="4.6890000000000001"/>
    <n v="12.032999999999999"/>
    <d v="2019-04-01T00:00:00"/>
    <s v="kolejna"/>
    <s v="Komenda Wojewódzka Policji w Rzeszowie"/>
  </r>
  <r>
    <n v="73"/>
    <s v="Rewir Dzielnicowych"/>
    <s v="-"/>
    <s v="135"/>
    <s v="Wadowice Górne"/>
    <s v="39-308"/>
    <s v="Wadowice Górne"/>
    <s v="ENID_5021007375"/>
    <s v="46/0130065"/>
    <s v="70884216"/>
    <s v="Tauron Dystrybucja S.A."/>
    <x v="0"/>
    <n v="39"/>
    <n v="7.641"/>
    <n v="1.575"/>
    <n v="6.0659999999999998"/>
    <d v="2019-04-01T00:00:00"/>
    <s v="kolejna"/>
    <s v="Komenda Wojewódzka Policji w Rzeszowie"/>
  </r>
  <r>
    <n v="74"/>
    <s v="Posterunek Policji"/>
    <s v="-"/>
    <s v="-"/>
    <s v="Żyraków"/>
    <s v="39-204"/>
    <s v="Żyraków"/>
    <s v="ENID_5021007378"/>
    <s v="46/0130066"/>
    <s v="70886022"/>
    <s v="Tauron Dystrybucja S.A."/>
    <x v="0"/>
    <n v="6"/>
    <n v="8.4600000000000009"/>
    <n v="2.3580000000000001"/>
    <n v="6.1020000000000003"/>
    <d v="2019-04-01T00:00:00"/>
    <s v="kolejna"/>
    <s v="Komenda Wojewódzka Policji w Rzeszowie"/>
  </r>
  <r>
    <n v="75"/>
    <s v="Komisariat Policji"/>
    <s v="-"/>
    <s v="-"/>
    <s v="Radomyśl Wielki"/>
    <s v="39-310"/>
    <s v="Radomyśl Wielki"/>
    <s v="ENID_5021007381"/>
    <s v="46/0130069"/>
    <s v="96490060"/>
    <s v="Tauron Dystrybucja S.A."/>
    <x v="0"/>
    <n v="18"/>
    <n v="7.3889999999999993"/>
    <n v="1.863"/>
    <n v="5.5259999999999998"/>
    <d v="2019-04-01T00:00:00"/>
    <s v="kolejna"/>
    <s v="Komenda Wojewódzka Policji w Rzeszowie"/>
  </r>
  <r>
    <n v="76"/>
    <s v="Komenda Powiatowa Policji"/>
    <s v="Chłodnicza"/>
    <s v="20"/>
    <s v="Dębica"/>
    <s v="39-200"/>
    <s v="Dębica"/>
    <s v="ENID_5021007382"/>
    <s v="46/0130070"/>
    <s v="96490440"/>
    <s v="Tauron Dystrybucja S.A."/>
    <x v="0"/>
    <n v="39"/>
    <n v="121.66200000000001"/>
    <n v="31.347000000000001"/>
    <n v="90.314999999999998"/>
    <d v="2019-04-01T00:00:00"/>
    <s v="kolejna"/>
    <s v="Komenda Wojewódzka Policji w Rzeszowie"/>
  </r>
  <r>
    <n v="78"/>
    <s v="Komenda Wojewódzka Policji"/>
    <s v="-"/>
    <s v="-"/>
    <s v="Widna Góra"/>
    <s v="37-500"/>
    <s v="Widna Góra"/>
    <s v="PLZKED000000521271"/>
    <s v="-"/>
    <s v="87063857"/>
    <s v="PGE Dystrybucja S.A. Oddział Zamość"/>
    <x v="1"/>
    <n v="2"/>
    <n v="1.4039999999999999"/>
    <n v="1.4039999999999999"/>
    <n v="0"/>
    <d v="2019-04-01T00:00:00"/>
    <s v="kolejna"/>
    <s v="Komenda Wojewódzka Policji w Rzeszowie"/>
  </r>
  <r>
    <n v="79"/>
    <s v="Komisariat Policji"/>
    <s v="Lwowska"/>
    <s v="-"/>
    <s v="Radymno"/>
    <s v="37-550"/>
    <s v="Radymno"/>
    <s v="PLZKED000000521574"/>
    <s v="-"/>
    <s v="88060678"/>
    <s v="PGE Dystrybucja S.A. Oddział Zamość"/>
    <x v="0"/>
    <n v="11"/>
    <n v="16.838999999999999"/>
    <n v="4.5090000000000003"/>
    <n v="12.33"/>
    <d v="2019-04-01T00:00:00"/>
    <s v="kolejna"/>
    <s v="Komenda Wojewódzka Policji w Rzeszowie"/>
  </r>
  <r>
    <n v="80"/>
    <s v="Posterunek Policji"/>
    <s v="Mickiewicza"/>
    <s v="1"/>
    <s v="Cieszanów"/>
    <s v="37-611"/>
    <s v="Cieszanów"/>
    <s v="PLZKED000000521776"/>
    <s v="-"/>
    <s v="50064503"/>
    <s v="PGE Dystrybucja S.A. Oddział Zamość"/>
    <x v="0"/>
    <n v="9"/>
    <n v="5.2829999999999995"/>
    <n v="1.395"/>
    <n v="3.8879999999999999"/>
    <d v="2019-04-01T00:00:00"/>
    <s v="kolejna"/>
    <s v="Komenda Wojewódzka Policji w Rzeszowie"/>
  </r>
  <r>
    <n v="81"/>
    <s v="Posterunek Policji"/>
    <s v="Zdrojowa "/>
    <s v="3"/>
    <s v="Horyniec Zdrój"/>
    <s v="37-620"/>
    <s v="Horyniec Zdrój"/>
    <s v="PLZKED000000521877"/>
    <s v="-"/>
    <s v="15096159"/>
    <s v="PGE Dystrybucja S.A. Oddział Zamość"/>
    <x v="0"/>
    <n v="9"/>
    <n v="5.931"/>
    <n v="1.431"/>
    <n v="4.5"/>
    <d v="2019-04-01T00:00:00"/>
    <s v="kolejna"/>
    <s v="Komenda Wojewódzka Policji w Rzeszowie"/>
  </r>
  <r>
    <n v="82"/>
    <s v="Komisariat Policji"/>
    <s v="Cmentarna"/>
    <s v="2"/>
    <s v="Oleszyce"/>
    <s v="37-630"/>
    <s v="Oleszyce"/>
    <s v="PLZKED000000521978"/>
    <s v="-"/>
    <s v="50220472"/>
    <s v="PGE Dystrybucja S.A. Oddział Zamość"/>
    <x v="0"/>
    <n v="9"/>
    <n v="7.9020000000000001"/>
    <n v="1.962"/>
    <n v="5.94"/>
    <d v="2019-04-01T00:00:00"/>
    <s v="kolejna"/>
    <s v="Komenda Wojewódzka Policji w Rzeszowie"/>
  </r>
  <r>
    <n v="83"/>
    <s v="Komisariat Policji"/>
    <s v="1-go Maja"/>
    <s v="6"/>
    <s v="Pruchnik"/>
    <s v="37-560"/>
    <s v="Pruchnik"/>
    <s v="PLZKED000000522180"/>
    <s v="-"/>
    <s v="50220107"/>
    <s v="PGE Dystrybucja S.A. Oddział Zamość"/>
    <x v="0"/>
    <n v="9"/>
    <n v="1.0980000000000001"/>
    <n v="0"/>
    <n v="1.0980000000000001"/>
    <d v="2019-04-01T00:00:00"/>
    <s v="kolejna"/>
    <s v="Komenda Wojewódzka Policji w Rzeszowie"/>
  </r>
  <r>
    <n v="84"/>
    <s v="Komenda Powiatowa Policji"/>
    <s v="Sienkiewicza"/>
    <s v="1"/>
    <s v="Przeworsk"/>
    <s v="37-200"/>
    <s v="Przeworsk"/>
    <s v="PLZKED000000522483"/>
    <s v="-"/>
    <s v="01657270"/>
    <s v="PGE Dystrybucja S.A. Oddział Zamość"/>
    <x v="0"/>
    <n v="26"/>
    <n v="71.352000000000004"/>
    <n v="17.667000000000002"/>
    <n v="53.685000000000002"/>
    <d v="2019-04-01T00:00:00"/>
    <s v="kolejna"/>
    <s v="Komenda Wojewódzka Policji w Rzeszowie"/>
  </r>
  <r>
    <n v="85"/>
    <s v="Komisariat Policji"/>
    <s v="Konopnickiej"/>
    <s v="-"/>
    <s v="Kańczuga"/>
    <s v="37-220"/>
    <s v="Kańczuga"/>
    <s v="PLZKED000000522685"/>
    <s v="-"/>
    <s v="50220102"/>
    <s v="PGE Dystrybucja S.A. Oddział Zamość"/>
    <x v="0"/>
    <n v="9"/>
    <n v="7.8570000000000002"/>
    <n v="1.944"/>
    <n v="5.9130000000000003"/>
    <d v="2019-04-01T00:00:00"/>
    <s v="kolejna"/>
    <s v="Komenda Wojewódzka Policji w Rzeszowie"/>
  </r>
  <r>
    <n v="86"/>
    <s v="Komisariat Policji"/>
    <s v="Rynek"/>
    <s v="-"/>
    <s v="Sieniawa"/>
    <s v="37-530"/>
    <s v="Sieniawa"/>
    <s v="PLZKED000000522786"/>
    <s v="-"/>
    <s v="50220103"/>
    <s v="PGE Dystrybucja S.A. Oddział Zamość"/>
    <x v="0"/>
    <n v="11"/>
    <n v="6.9390000000000001"/>
    <n v="1.782"/>
    <n v="5.157"/>
    <d v="2019-04-01T00:00:00"/>
    <s v="kolejna"/>
    <s v="Komenda Wojewódzka Policji w Rzeszowie"/>
  </r>
  <r>
    <n v="87"/>
    <s v="Komisariat Policji"/>
    <s v="-"/>
    <s v="-"/>
    <s v="Dubiecko"/>
    <s v="37-750"/>
    <s v="Dubiecko"/>
    <s v="PLZKED000000523190"/>
    <s v="-"/>
    <s v="87050131"/>
    <s v="PGE Dystrybucja S.A. Oddział Zamość"/>
    <x v="0"/>
    <n v="3"/>
    <n v="7.7670000000000003"/>
    <n v="1.899"/>
    <n v="5.8680000000000003"/>
    <d v="2019-04-01T00:00:00"/>
    <s v="kolejna"/>
    <s v="Komenda Wojewódzka Policji w Rzeszowie"/>
  </r>
  <r>
    <n v="88"/>
    <s v="Posterunek Policji"/>
    <s v="Jana Pawła II"/>
    <s v="4"/>
    <s v="Bircza"/>
    <s v="37-740"/>
    <s v="Bircza"/>
    <s v="PLZKED000000523291"/>
    <s v="-"/>
    <s v="15091044"/>
    <s v="PGE Dystrybucja S.A. Oddział Zamość"/>
    <x v="0"/>
    <n v="9"/>
    <n v="12.861000000000001"/>
    <n v="3.4020000000000001"/>
    <n v="9.4589999999999996"/>
    <d v="2019-04-01T00:00:00"/>
    <s v="kolejna"/>
    <s v="Komenda Wojewódzka Policji w Rzeszowie"/>
  </r>
  <r>
    <n v="89"/>
    <s v="Rewir Dzielnicowy"/>
    <s v="-"/>
    <s v="-"/>
    <s v="Krasiczyn"/>
    <s v="37-741"/>
    <s v="Krasiczyn"/>
    <s v="PLZKED000000523594"/>
    <s v="-"/>
    <s v="87050124"/>
    <s v="PGE Dystrybucja S.A. Oddział Zamość"/>
    <x v="0"/>
    <n v="3"/>
    <n v="2.286"/>
    <n v="0.60299999999999998"/>
    <n v="1.6830000000000001"/>
    <d v="2019-04-01T00:00:00"/>
    <s v="kolejna"/>
    <s v="Komenda Wojewódzka Policji w Rzeszowie"/>
  </r>
  <r>
    <n v="90"/>
    <s v="Komisariat Policji"/>
    <s v="-"/>
    <s v="-"/>
    <s v="Medyka"/>
    <s v="37-732"/>
    <s v="Medyka"/>
    <s v="PLZKED000000523796"/>
    <s v="-"/>
    <s v="88075736"/>
    <s v="PGE Dystrybucja S.A. Oddział Zamość"/>
    <x v="0"/>
    <n v="9"/>
    <n v="10.143000000000001"/>
    <n v="2.3759999999999999"/>
    <n v="7.7670000000000003"/>
    <d v="2019-04-01T00:00:00"/>
    <s v="kolejna"/>
    <s v="Komenda Wojewódzka Policji w Rzeszowie"/>
  </r>
  <r>
    <n v="91"/>
    <s v="Komisariat Policji"/>
    <s v="Rynek"/>
    <s v="7"/>
    <s v="Dynów"/>
    <s v="36-240"/>
    <s v="Dynów"/>
    <s v="PLZKED000000524002"/>
    <s v="-"/>
    <s v="01862502"/>
    <s v="PGE Dystrybucja S.A. Oddział Zamość"/>
    <x v="1"/>
    <n v="9"/>
    <n v="0.30599999999999999"/>
    <n v="0.30599999999999999"/>
    <n v="0"/>
    <d v="2019-04-01T00:00:00"/>
    <s v="kolejna"/>
    <s v="Komenda Wojewódzka Policji w Rzeszowie"/>
  </r>
  <r>
    <n v="92"/>
    <s v="Komisariat Policji"/>
    <s v="Rynek"/>
    <s v="7/1"/>
    <s v="Dynów"/>
    <s v="36-240"/>
    <s v="Dynów"/>
    <s v="PLZKED000000524103"/>
    <s v="-"/>
    <s v="50220951"/>
    <s v="PGE Dystrybucja S.A. Oddział Zamość"/>
    <x v="0"/>
    <n v="3"/>
    <n v="12.942"/>
    <n v="3.141"/>
    <n v="9.8010000000000002"/>
    <d v="2019-04-01T00:00:00"/>
    <s v="kolejna"/>
    <s v="Komenda Wojewódzka Policji w Rzeszowie"/>
  </r>
  <r>
    <n v="93"/>
    <s v="Komenda Powiatowa Policji"/>
    <s v="Józefa Poniatowskiego"/>
    <s v="49"/>
    <s v="Jarosław"/>
    <s v="37-500"/>
    <s v="Jarosław"/>
    <s v="PLZKED000000524204"/>
    <s v="-"/>
    <s v="03507594"/>
    <s v="PGE Dystrybucja S.A. Oddział Zamość"/>
    <x v="4"/>
    <n v="110"/>
    <n v="197.577"/>
    <n v="197.577"/>
    <n v="0"/>
    <d v="2019-04-01T00:00:00"/>
    <s v="kolejna"/>
    <s v="Komenda Wojewódzka Policji w Rzeszowie"/>
  </r>
  <r>
    <n v="94"/>
    <s v="Komenda Miejska  Policji"/>
    <s v="B. Getta"/>
    <s v="1"/>
    <s v="Przemyśl"/>
    <s v="37-700"/>
    <s v="Przemyśl"/>
    <s v="PLZKED000000524305"/>
    <s v="-"/>
    <s v="96670194"/>
    <s v="PGE Dystrybucja S.A. Oddział Zamość"/>
    <x v="5"/>
    <n v="100"/>
    <n v="128.16"/>
    <n v="37.979999999999997"/>
    <n v="90.18"/>
    <d v="2019-04-01T00:00:00"/>
    <s v="kolejna"/>
    <s v="Komenda Wojewódzka Policji w Rzeszowie"/>
  </r>
  <r>
    <n v="95"/>
    <s v="Komenda Miejska Policji"/>
    <s v="B. Getta"/>
    <s v="1"/>
    <s v="Przemyśl"/>
    <s v="37-700"/>
    <s v="Przemyśl"/>
    <s v="PLZKED000000524406"/>
    <s v="-"/>
    <s v="96670193"/>
    <s v="PGE Dystrybucja S.A. Oddział Zamość"/>
    <x v="5"/>
    <n v="50"/>
    <n v="182.178"/>
    <n v="44.46"/>
    <n v="137.71799999999999"/>
    <d v="2019-04-01T00:00:00"/>
    <s v="kolejna"/>
    <s v="Komenda Wojewódzka Policji w Rzeszowie"/>
  </r>
  <r>
    <n v="96"/>
    <s v="Komenda Miejska Policji - piwnica"/>
    <s v="B. Getta"/>
    <s v="1"/>
    <s v="Przemyśl"/>
    <s v="37-700"/>
    <s v="Przemyśl"/>
    <s v="PLZKED000000524507"/>
    <s v="-"/>
    <s v="94962508"/>
    <s v="PGE Dystrybucja S.A. Oddział Zamość"/>
    <x v="0"/>
    <n v="40"/>
    <n v="0"/>
    <n v="0"/>
    <n v="0"/>
    <d v="2019-04-01T00:00:00"/>
    <s v="kolejna"/>
    <s v="Komenda Wojewódzka Policji w Rzeszowie"/>
  </r>
  <r>
    <n v="97"/>
    <s v="Komenda Powiatowa Policji"/>
    <s v="Słowackiego"/>
    <s v="1"/>
    <s v="Lubaczów"/>
    <s v="37-600"/>
    <s v="Lubaczów"/>
    <s v="PLZKED000000524608"/>
    <s v="-"/>
    <s v="96690568"/>
    <s v="PGE Dystrybucja S.A. Oddział Zamość"/>
    <x v="0"/>
    <n v="35"/>
    <n v="67.266000000000005"/>
    <n v="16.425000000000001"/>
    <n v="50.841000000000001"/>
    <d v="2019-04-01T00:00:00"/>
    <s v="kolejna"/>
    <s v="Komenda Wojewódzka Policji w Rzeszowie"/>
  </r>
  <r>
    <n v="98"/>
    <s v="Posterunek Policji"/>
    <s v="-"/>
    <s v="-"/>
    <s v="Narol"/>
    <s v="37-610"/>
    <s v="Narol"/>
    <s v="PLZKED000000524709"/>
    <s v="-"/>
    <s v="01719439"/>
    <s v="PGE Dystrybucja S.A. Oddział Zamość"/>
    <x v="0"/>
    <n v="9"/>
    <n v="3.1950000000000003"/>
    <n v="0.76500000000000001"/>
    <n v="2.4300000000000002"/>
    <d v="2019-04-01T00:00:00"/>
    <s v="kolejna"/>
    <s v="Komenda Wojewódzka Policji w Rzeszowie"/>
  </r>
  <r>
    <n v="99"/>
    <s v="Komisariat Policji"/>
    <s v="Szkolna"/>
    <s v="10"/>
    <s v="Pruchnik"/>
    <s v="37-560"/>
    <s v="Pruchnik"/>
    <s v="PLZKED100060227031"/>
    <s v="-"/>
    <s v="93588992"/>
    <s v="PGE Dystrybucja S.A. Oddział Zamość"/>
    <x v="1"/>
    <n v="25"/>
    <n v="2.0070000000000001"/>
    <n v="2.0070000000000001"/>
    <n v="0"/>
    <d v="2019-04-01T00:00:00"/>
    <s v="kolejna"/>
    <s v="Komenda Wojewódzka Policji w Rzeszowie"/>
  </r>
  <r>
    <n v="100"/>
    <s v="Komisariat Policji"/>
    <m/>
    <s v="448"/>
    <s v="Tryńcza"/>
    <s v="37-204"/>
    <s v="Tryńcza"/>
    <s v="PLZKED100031637794"/>
    <m/>
    <s v="-"/>
    <s v="PGE Dystrybucja S.A. Oddział Rzeszów"/>
    <x v="0"/>
    <n v="9"/>
    <n v="2.76"/>
    <n v="0.96799999999999997"/>
    <n v="1.792"/>
    <d v="2019-04-01T00:00:00"/>
    <s v="kolejna"/>
    <s v="Komenda Wojewódzka Policji w Rzeszowie"/>
  </r>
  <r>
    <n v="101"/>
    <s v="Posterunek Policji - Wiązownica"/>
    <s v="-"/>
    <s v="221"/>
    <s v="Wiązownica"/>
    <s v="37-522"/>
    <s v="Wiązownica"/>
    <s v="PLZKED000001104685"/>
    <s v="10434660"/>
    <s v="00204694"/>
    <s v="PGE Dystrybucja S.A. Oddział Zamość"/>
    <x v="0"/>
    <n v="15"/>
    <n v="7.5120000000000005"/>
    <n v="2.3119999999999998"/>
    <n v="5.2"/>
    <d v="2019-05-01T00:00:00"/>
    <s v="pierwsza"/>
    <s v="Komenda Wojewódzka Policji w Rzeszowie"/>
  </r>
  <r>
    <n v="102"/>
    <s v="Lokal - Posterunek Policji"/>
    <s v="Kościuszki"/>
    <s v="83"/>
    <s v="Stary Dzików"/>
    <s v="37-632"/>
    <s v="Stary Dzików"/>
    <s v="PLZKED100057984311"/>
    <s v="10284096"/>
    <s v="00353134"/>
    <s v="PGE Dystrybucja S.A. Oddział Zamość"/>
    <x v="0"/>
    <n v="12"/>
    <n v="2.8240000000000003"/>
    <n v="0.64800000000000002"/>
    <n v="2.1760000000000002"/>
    <d v="2019-05-01T00:00:00"/>
    <s v="pierwsza"/>
    <s v="Komenda Wojewódzka Policji w Rzeszowie"/>
  </r>
  <r>
    <n v="103"/>
    <s v="Komisariat Policji"/>
    <s v="Bujnowskiego"/>
    <s v="31"/>
    <s v="Pilzno"/>
    <s v="39-220"/>
    <s v="Pilzno"/>
    <s v="-"/>
    <s v="46/0129245"/>
    <s v="94048900"/>
    <s v="Tauron Dystrybucja S.A."/>
    <x v="1"/>
    <n v="15"/>
    <n v="4.8719999999999999"/>
    <n v="4.8719999999999999"/>
    <n v="0"/>
    <d v="2019-05-01T00:00:00"/>
    <s v="pierwsza"/>
    <s v="Komenda Wojewódzka Policji w Rzeszowie"/>
  </r>
  <r>
    <n v="104"/>
    <s v="Komenda Powiatowa Policji"/>
    <s v="Andersa"/>
    <s v="2"/>
    <s v="Strzyżów"/>
    <s v="38-100"/>
    <s v="Strzyżów"/>
    <s v="480548101001026501"/>
    <s v="10966651"/>
    <s v="12948497"/>
    <s v="PGE Dystrybucja S.A. Oddział Rzeszów"/>
    <x v="1"/>
    <n v="36"/>
    <n v="80.048000000000002"/>
    <n v="80.048000000000002"/>
    <n v="0"/>
    <d v="2019-05-01T00:00:00"/>
    <s v="pierwsza"/>
    <s v="Komenda Wojewódzka Policji w Rzeszowie"/>
  </r>
  <r>
    <n v="105"/>
    <s v="Posterunek Policji "/>
    <s v="-"/>
    <s v="-"/>
    <s v="Czudec"/>
    <s v="38-120"/>
    <s v="Czudec"/>
    <s v="480548101001939917"/>
    <s v="10107333"/>
    <s v="8157960"/>
    <s v="PGE Dystrybucja S.A. Oddział Rzeszów"/>
    <x v="1"/>
    <n v="7"/>
    <n v="7.4720000000000004"/>
    <n v="7.4720000000000004"/>
    <n v="0"/>
    <d v="2019-05-01T00:00:00"/>
    <s v="pierwsza"/>
    <s v="Komenda Wojewódzka Policji w Rzeszowie"/>
  </r>
  <r>
    <n v="106"/>
    <s v="Posterunek Policji "/>
    <s v="-"/>
    <s v="-"/>
    <s v="Wiśniowa"/>
    <s v="38-124"/>
    <s v="Wiśniowa"/>
    <s v="480548101001942543"/>
    <s v="10107333"/>
    <s v="71866300"/>
    <s v="PGE Dystrybucja S.A. Oddział Rzeszów"/>
    <x v="1"/>
    <n v="7"/>
    <n v="3.3919999999999999"/>
    <n v="3.3919999999999999"/>
    <n v="0"/>
    <d v="2019-05-01T00:00:00"/>
    <s v="pierwsza"/>
    <s v="Komenda Wojewódzka Policji w Rzeszowie"/>
  </r>
  <r>
    <n v="107"/>
    <s v="Posterunek Policji"/>
    <s v="Blajera"/>
    <s v="20"/>
    <s v="Frysztak"/>
    <s v="38-130"/>
    <s v="Frysztak"/>
    <s v="480548101001947593"/>
    <s v="10107333"/>
    <s v="90546287"/>
    <s v="PGE Dystrybucja S.A. Oddział Rzeszów"/>
    <x v="1"/>
    <n v="17"/>
    <n v="2.968"/>
    <n v="2.968"/>
    <n v="0"/>
    <d v="2019-05-01T00:00:00"/>
    <s v="pierwsza"/>
    <s v="Komenda Wojewódzka Policji w Rzeszowie"/>
  </r>
  <r>
    <n v="108"/>
    <s v="Rewir Dzielnicowych"/>
    <s v="-"/>
    <s v="50"/>
    <s v="Chmielnik"/>
    <s v="36-016"/>
    <s v="Chmielnik"/>
    <s v="480548101002036513"/>
    <s v="10107333"/>
    <s v="83840215"/>
    <s v="PGE Dystrybucja S.A. Oddział Rzeszów"/>
    <x v="1"/>
    <n v="4"/>
    <n v="1.1519999999999999"/>
    <n v="1.1519999999999999"/>
    <n v="0"/>
    <d v="2019-05-01T00:00:00"/>
    <s v="pierwsza"/>
    <s v="Komenda Wojewódzka Policji w Rzeszowie"/>
  </r>
  <r>
    <n v="109"/>
    <s v="Komisariat Policji"/>
    <s v="Doktora Tkaczowa"/>
    <s v="(puste)"/>
    <s v="Boguchwała"/>
    <s v="36-040"/>
    <s v="Boguchwała"/>
    <s v="480548101002086629"/>
    <s v="10107333"/>
    <s v="4697149"/>
    <s v="PGE Dystrybucja S.A. Oddział Rzeszów"/>
    <x v="1"/>
    <n v="12"/>
    <n v="15.96"/>
    <n v="15.96"/>
    <n v="0"/>
    <d v="2019-05-01T00:00:00"/>
    <s v="pierwsza"/>
    <s v="Komenda Wojewódzka Policji w Rzeszowie"/>
  </r>
  <r>
    <n v="110"/>
    <s v="Komenda Wojewódzka Policji Budynek Łączności"/>
    <s v="-"/>
    <s v="-"/>
    <s v="Malawa"/>
    <s v="36-007"/>
    <s v="Krasne"/>
    <s v="480548101002116234"/>
    <s v="10107333"/>
    <s v="6625937"/>
    <s v="PGE Dystrybucja S.A. Oddział Rzeszów"/>
    <x v="1"/>
    <n v="7"/>
    <n v="3.6320000000000001"/>
    <n v="3.6320000000000001"/>
    <n v="0"/>
    <d v="2019-05-01T00:00:00"/>
    <s v="pierwsza"/>
    <s v="Komenda Wojewódzka Policji w Rzeszowie"/>
  </r>
  <r>
    <n v="111"/>
    <s v="Mieszkanie Służbowe"/>
    <s v="Dąbrówki"/>
    <s v="4/89"/>
    <s v="Rzeszów"/>
    <s v="35-036"/>
    <s v="Rzeszów"/>
    <s v="480548101007633413"/>
    <s v="10000445"/>
    <s v="80547333"/>
    <s v="PGE Dystrybucja S.A. Oddział Rzeszów"/>
    <x v="6"/>
    <s v="-"/>
    <n v="0.30399999999999999"/>
    <n v="0.30399999999999999"/>
    <n v="0"/>
    <d v="2019-05-01T00:00:00"/>
    <s v="pierwsza"/>
    <s v="Komenda Wojewódzka Policji w Rzeszowie"/>
  </r>
  <r>
    <n v="112"/>
    <s v="Rewir Dzielnicowych"/>
    <s v="-"/>
    <s v="81"/>
    <s v="Czarna"/>
    <s v="38-710"/>
    <s v="Czarna"/>
    <s v="480548104007399435"/>
    <s v="10385525"/>
    <s v="22733485"/>
    <s v="PGE Dystrybucja S.A. Oddział Rzeszów"/>
    <x v="1"/>
    <n v="4"/>
    <n v="3.8879999999999999"/>
    <n v="3.8879999999999999"/>
    <n v="0"/>
    <d v="2019-05-01T00:00:00"/>
    <s v="pierwsza"/>
    <s v="Komenda Wojewódzka Policji w Rzeszowie"/>
  </r>
  <r>
    <n v="113"/>
    <s v="Komisariat Policji"/>
    <s v="Konopnickiej"/>
    <s v="-"/>
    <s v="Jedlicze"/>
    <s v="38-460"/>
    <s v="Jedlicze"/>
    <s v="480548106006670475"/>
    <s v="10482279"/>
    <s v="50068550"/>
    <s v="PGE Dystrybucja S.A. Oddział Rzeszów"/>
    <x v="1"/>
    <n v="32"/>
    <n v="14.375999999999999"/>
    <n v="14.375999999999999"/>
    <n v="0"/>
    <d v="2019-05-01T00:00:00"/>
    <s v="pierwsza"/>
    <s v="Komenda Wojewódzka Policji w Rzeszowie"/>
  </r>
  <r>
    <n v="114"/>
    <s v="Komenda Powiatowa Policji"/>
    <s v="Witkiewicza"/>
    <s v="-"/>
    <s v="Sanok"/>
    <s v="38-500"/>
    <s v="Sanok"/>
    <s v="480548204000013628"/>
    <s v="004342"/>
    <s v="3219193"/>
    <s v="PGE Dystrybucja S.A. Oddział Rzeszów"/>
    <x v="4"/>
    <n v="65"/>
    <n v="152.26400000000001"/>
    <n v="152.26400000000001"/>
    <n v="0"/>
    <d v="2019-05-01T00:00:00"/>
    <s v="pierwsza"/>
    <s v="Komenda Wojewódzka Policji w Rzeszowie"/>
  </r>
  <r>
    <n v="115"/>
    <s v="Komenda Powiatowa Policji"/>
    <s v="29 Listopada"/>
    <s v="33"/>
    <s v="Ustrzyki Dolne"/>
    <s v="38-700"/>
    <s v="Ustrzyki Dolne"/>
    <s v="480548204000016052"/>
    <s v="004342"/>
    <s v="50070806"/>
    <s v="PGE Dystrybucja S.A. Oddział Rzeszów"/>
    <x v="4"/>
    <n v="70"/>
    <n v="71.239999999999995"/>
    <n v="71.239999999999995"/>
    <n v="0"/>
    <d v="2019-05-01T00:00:00"/>
    <s v="pierwsza"/>
    <s v="Komenda Wojewódzka Policji w Rzeszowie"/>
  </r>
  <r>
    <n v="116"/>
    <s v="Komenda Wojewódzka Policji Stacja Obsługi "/>
    <s v="Energetyków"/>
    <s v="2"/>
    <s v="Stalowa Wola"/>
    <s v="37-450"/>
    <s v="Stalowa Wola"/>
    <s v="480548205000007240"/>
    <s v="005330"/>
    <s v="50436465"/>
    <s v="PGE Dystrybucja S.A. Oddział Rzeszów"/>
    <x v="3"/>
    <n v="55"/>
    <n v="36.944000000000003"/>
    <n v="11.432"/>
    <n v="25.512"/>
    <d v="2019-05-01T00:00:00"/>
    <s v="pierwsza"/>
    <s v="Komenda Wojewódzka Policji w Rzeszowie"/>
  </r>
  <r>
    <n v="117"/>
    <s v="Komenda Powiatowa Policji"/>
    <s v="-"/>
    <s v="-"/>
    <s v="Nisko"/>
    <s v="37-400"/>
    <s v="Nisko"/>
    <s v="480548205000022600"/>
    <s v="005137"/>
    <s v="50070783"/>
    <s v="PGE Dystrybucja S.A. Oddział Rzeszów"/>
    <x v="1"/>
    <n v="39"/>
    <n v="72.408000000000001"/>
    <n v="72.408000000000001"/>
    <n v="0"/>
    <d v="2019-05-01T00:00:00"/>
    <s v="pierwsza"/>
    <s v="Komenda Wojewódzka Policji w Rzeszowie"/>
  </r>
  <r>
    <n v="118"/>
    <s v="Komenda Miejska Policji"/>
    <s v="Lwowska"/>
    <s v="28"/>
    <s v="Krosno"/>
    <s v="38-400"/>
    <s v="Krosno"/>
    <s v="480548206000036521"/>
    <s v="006175"/>
    <s v="50437991"/>
    <s v="PGE Dystrybucja S.A. Oddział Rzeszów"/>
    <x v="4"/>
    <n v="190"/>
    <n v="259.96800000000002"/>
    <n v="259.96800000000002"/>
    <n v="0"/>
    <d v="2019-05-01T00:00:00"/>
    <s v="pierwsza"/>
    <s v="Komenda Wojewódzka Policji w Rzeszowie"/>
  </r>
  <r>
    <n v="119"/>
    <s v="Komenda Miejska Policji"/>
    <s v="1-go Maja"/>
    <s v="-"/>
    <s v="Tarnobrzeg"/>
    <s v="39-400"/>
    <s v="Tarnobrzeg"/>
    <s v="480548208000023644"/>
    <s v="008274"/>
    <s v="04140833"/>
    <s v="PGE Dystrybucja S.A. Oddział Rzeszów"/>
    <x v="4"/>
    <n v="85"/>
    <n v="188.4"/>
    <n v="188.4"/>
    <n v="0"/>
    <d v="2019-05-01T00:00:00"/>
    <s v="pierwsza"/>
    <s v="Komenda Wojewódzka Policji w Rzeszowie"/>
  </r>
  <r>
    <n v="120"/>
    <s v="Komenda Powiatowa Policji"/>
    <s v="Curie-Skłodowskiej"/>
    <s v="2"/>
    <s v="Leżajsk"/>
    <s v="37-300"/>
    <s v="Leżajsk"/>
    <s v="480548210000012989"/>
    <s v="010320"/>
    <s v="50438162"/>
    <s v="PGE Dystrybucja S.A. Oddział Rzeszów"/>
    <x v="4"/>
    <n v="68"/>
    <n v="81.048000000000002"/>
    <n v="81.048000000000002"/>
    <n v="0"/>
    <d v="2019-05-01T00:00:00"/>
    <s v="pierwsza"/>
    <s v="Komenda Wojewódzka Policji w Rzeszowie"/>
  </r>
  <r>
    <n v="121"/>
    <s v="Komenda Powiatowa Policji w Łańcucie - zasilanie podstawowe"/>
    <s v="Traugutta"/>
    <s v="-"/>
    <s v="Łańcut"/>
    <s v="37-100"/>
    <s v="Łańcut"/>
    <s v="480548210000050274"/>
    <s v="010555"/>
    <s v="04099112"/>
    <s v="PGE Dystrybucja S.A. Oddział Rzeszów"/>
    <x v="4"/>
    <n v="100"/>
    <n v="25.984000000000002"/>
    <n v="25.984000000000002"/>
    <n v="0"/>
    <d v="2019-05-01T00:00:00"/>
    <s v="pierwsza"/>
    <s v="Komenda Wojewódzka Policji w Rzeszowie"/>
  </r>
  <r>
    <n v="122"/>
    <s v="Komenda Powiatowa Policji w Łańcucie - zasilanie rezerwowe"/>
    <s v="Traugutta"/>
    <s v="-"/>
    <s v="Łańcut"/>
    <s v="37-100"/>
    <s v="Łańcut"/>
    <s v="480548210000050375"/>
    <s v="010555"/>
    <s v="04099105"/>
    <s v="PGE Dystrybucja S.A. Oddział Rzeszów"/>
    <x v="4"/>
    <n v="100"/>
    <n v="95.92"/>
    <n v="95.92"/>
    <n v="0"/>
    <d v="2019-05-01T00:00:00"/>
    <s v="pierwsza"/>
    <s v="Komenda Wojewódzka Policji w Rzeszowie"/>
  </r>
  <r>
    <n v="123"/>
    <s v="Komenda Powiatowa Policji"/>
    <s v="Plac Wolności"/>
    <s v="1"/>
    <s v="Kolbuszowa"/>
    <s v="36-100"/>
    <s v="Kolbuszowa"/>
    <s v="480548221000000525"/>
    <s v="021134"/>
    <s v="50438070"/>
    <s v="PGE Dystrybucja S.A. Oddział Rzeszów"/>
    <x v="4"/>
    <n v="50"/>
    <n v="66.335999999999999"/>
    <n v="66.335999999999999"/>
    <n v="0"/>
    <d v="2019-05-01T00:00:00"/>
    <s v="pierwsza"/>
    <s v="Komenda Wojewódzka Policji w Rzeszowie"/>
  </r>
  <r>
    <n v="124"/>
    <s v="I Komisariat Policji Rzeszów"/>
    <s v="Al. Rejtana"/>
    <s v="-"/>
    <s v="Rzeszów"/>
    <s v="35-310"/>
    <s v="Rzeszów"/>
    <s v="480548227000003829"/>
    <s v="027042"/>
    <s v="84282570"/>
    <s v="PGE Dystrybucja S.A. Oddział Rzeszów"/>
    <x v="4"/>
    <n v="80"/>
    <n v="49.735999999999997"/>
    <n v="49.735999999999997"/>
    <n v="0"/>
    <d v="2019-05-01T00:00:00"/>
    <s v="pierwsza"/>
    <s v="Komenda Wojewódzka Policji w Rzeszowie"/>
  </r>
  <r>
    <n v="126"/>
    <s v="Garaże KWP"/>
    <s v="Dąbrowskiego"/>
    <s v="30"/>
    <s v="Rzeszów"/>
    <s v="35-036"/>
    <s v="Rzeszów"/>
    <s v="480548227000007162"/>
    <s v="027042"/>
    <s v="04099343"/>
    <s v="PGE Dystrybucja S.A. Oddział Rzeszów"/>
    <x v="3"/>
    <n v="80"/>
    <n v="93.24"/>
    <n v="26.52"/>
    <n v="66.72"/>
    <d v="2019-05-01T00:00:00"/>
    <s v="pierwsza"/>
    <s v="Komenda Wojewódzka Policji w Rzeszowie"/>
  </r>
  <r>
    <n v="127"/>
    <s v="Komenda Wojewódzka Policji"/>
    <s v="Dąbrowskiego"/>
    <s v="30"/>
    <s v="Rzeszów"/>
    <s v="35-036"/>
    <s v="Rzeszów"/>
    <s v="480548227000007263"/>
    <s v="027042"/>
    <s v="04097336"/>
    <s v="PGE Dystrybucja S.A. Oddział Rzeszów"/>
    <x v="4"/>
    <n v="209"/>
    <n v="462.512"/>
    <n v="462.512"/>
    <n v="0"/>
    <d v="2019-05-01T00:00:00"/>
    <s v="pierwsza"/>
    <s v="Komenda Wojewódzka Policji w Rzeszowie"/>
  </r>
  <r>
    <n v="128"/>
    <s v="mieszkanie"/>
    <s v="Staszica"/>
    <s v="31/26"/>
    <s v="Rzeszów"/>
    <s v="35-051"/>
    <s v="Rzeszów"/>
    <s v="480548107000361414"/>
    <s v="10000445"/>
    <s v="21036325"/>
    <s v="PGE Dystrybucja S.A. Oddział Rzeszów"/>
    <x v="6"/>
    <s v="-"/>
    <n v="0.45600000000000002"/>
    <n v="0.45600000000000002"/>
    <n v="0"/>
    <d v="2019-05-01T00:00:00"/>
    <s v="pierwsza"/>
    <s v="Komenda Wojewódzka Policji w Rzeszowie"/>
  </r>
  <r>
    <n v="129"/>
    <s v="Komenda Miejska Policji"/>
    <s v="Płk. Lisa-Kuli"/>
    <s v="14"/>
    <s v="Rzeszów"/>
    <s v="35-017"/>
    <s v="Rzeszów"/>
    <s v="480548107000874504"/>
    <s v="10003350"/>
    <s v="04142158"/>
    <s v="PGE Dystrybucja S.A. Oddział Rzeszów"/>
    <x v="1"/>
    <n v="26"/>
    <n v="35.72"/>
    <n v="35.72"/>
    <n v="0"/>
    <d v="2019-05-01T00:00:00"/>
    <s v="pierwsza"/>
    <s v="Komenda Wojewódzka Policji w Rzeszowie"/>
  </r>
  <r>
    <n v="130"/>
    <s v="Komenda Miejska Policji-Biur"/>
    <s v="Płk. Lisa-Kuli"/>
    <s v="14"/>
    <s v="Rzeszów"/>
    <s v="35-032"/>
    <s v="Rzeszów"/>
    <s v="480548107001534104"/>
    <s v="10003350"/>
    <s v="04142161"/>
    <s v="PGE Dystrybucja S.A. Oddział Rzeszów"/>
    <x v="0"/>
    <n v="20"/>
    <n v="110.13600000000001"/>
    <n v="29.712"/>
    <n v="80.424000000000007"/>
    <d v="2019-05-01T00:00:00"/>
    <s v="pierwsza"/>
    <s v="Komenda Wojewódzka Policji w Rzeszowie"/>
  </r>
  <r>
    <n v="131"/>
    <s v="Komenda Miejska Policji-Biur"/>
    <s v="Jagiellońska"/>
    <s v="13"/>
    <s v="Rzeszów"/>
    <s v="35-020"/>
    <s v="Rzeszów"/>
    <s v="480548107001536528"/>
    <s v="10003350"/>
    <s v="04142162"/>
    <s v="PGE Dystrybucja S.A. Oddział Rzeszów"/>
    <x v="0"/>
    <n v="25"/>
    <n v="52.575999999999993"/>
    <n v="14.352"/>
    <n v="38.223999999999997"/>
    <d v="2019-05-01T00:00:00"/>
    <s v="pierwsza"/>
    <s v="Komenda Wojewódzka Policji w Rzeszowie"/>
  </r>
  <r>
    <n v="132"/>
    <s v="Komenda Mieiejska Policji-Biur"/>
    <s v="Jagiellońska"/>
    <s v="11"/>
    <s v="Rzeszów"/>
    <s v="35-025"/>
    <s v="Rzeszów"/>
    <s v="480548107001542790"/>
    <s v="10003350"/>
    <s v="91060901"/>
    <s v="PGE Dystrybucja S.A. Oddział Rzeszów"/>
    <x v="1"/>
    <n v="10"/>
    <n v="20.423999999999999"/>
    <n v="20.423999999999999"/>
    <n v="0"/>
    <d v="2019-05-01T00:00:00"/>
    <s v="pierwsza"/>
    <s v="Komenda Wojewódzka Policji w Rzeszowie"/>
  </r>
  <r>
    <n v="133"/>
    <s v="Komenda Wojewódzka Policji"/>
    <s v="Poniatowskiego"/>
    <s v="-"/>
    <s v="Rzeszów"/>
    <s v="35-026"/>
    <s v="Rzeszów"/>
    <s v="480548107001789031"/>
    <s v="10000445"/>
    <s v="04140905"/>
    <s v="PGE Dystrybucja S.A. Oddział Rzeszów"/>
    <x v="1"/>
    <n v="15"/>
    <n v="11.32"/>
    <n v="11.32"/>
    <n v="0"/>
    <d v="2019-05-01T00:00:00"/>
    <s v="pierwsza"/>
    <s v="Komenda Wojewódzka Policji w Rzeszowie"/>
  </r>
  <r>
    <n v="134"/>
    <s v="mieszkanie"/>
    <s v="Staszica"/>
    <s v="10/19"/>
    <s v="Rzeszów"/>
    <s v="35-045"/>
    <s v="Rzeszów"/>
    <s v="480548107004974469"/>
    <s v="10000445"/>
    <s v="19359159"/>
    <s v="PGE Dystrybucja S.A. Oddział Rzeszów"/>
    <x v="6"/>
    <s v="-"/>
    <n v="0.36799999999999999"/>
    <n v="0.36799999999999999"/>
    <n v="0"/>
    <d v="2019-05-01T00:00:00"/>
    <s v="pierwsza"/>
    <s v="Komenda Wojewódzka Policji w Rzeszowie"/>
  </r>
  <r>
    <n v="135"/>
    <s v="Rewir Dzielnicowych"/>
    <s v="Krynicka"/>
    <s v="6/15A"/>
    <s v="Rzeszów"/>
    <s v="35-505"/>
    <s v="Rzeszów"/>
    <s v="480548107006812015"/>
    <s v="10000445"/>
    <s v="90097645"/>
    <s v="PGE Dystrybucja S.A. Oddział Rzeszów"/>
    <x v="0"/>
    <n v="7"/>
    <n v="2.44"/>
    <n v="0.73599999999999999"/>
    <n v="1.704"/>
    <d v="2019-05-01T00:00:00"/>
    <s v="pierwsza"/>
    <s v="Komenda Wojewódzka Policji w Rzeszowie"/>
  </r>
  <r>
    <n v="136"/>
    <s v="Rusznikarnia KWP"/>
    <s v="Podkarpacka"/>
    <s v="15C"/>
    <s v="Rzeszów"/>
    <s v="35-082"/>
    <s v="Rzeszów"/>
    <s v="480548107006969639"/>
    <s v="10000445"/>
    <s v="04145920"/>
    <s v="PGE Dystrybucja S.A. Oddział Rzeszów"/>
    <x v="0"/>
    <n v="25"/>
    <n v="35.344000000000001"/>
    <n v="9.64"/>
    <n v="25.704000000000001"/>
    <d v="2019-05-01T00:00:00"/>
    <s v="pierwsza"/>
    <s v="Komenda Wojewódzka Policji w Rzeszowie"/>
  </r>
  <r>
    <n v="137"/>
    <s v="Warsztat Ślusarsko-Stolarski - KWP"/>
    <s v="Podkarpacka"/>
    <s v="15C"/>
    <s v="Rzeszów"/>
    <s v="35-082"/>
    <s v="Rzeszów"/>
    <s v="480548107006991463"/>
    <s v="10000445"/>
    <s v="04143609"/>
    <s v="PGE Dystrybucja S.A. Oddział Rzeszów"/>
    <x v="1"/>
    <n v="20"/>
    <n v="3.2320000000000002"/>
    <n v="3.2320000000000002"/>
    <n v="0"/>
    <d v="2019-05-01T00:00:00"/>
    <s v="pierwsza"/>
    <s v="Komenda Wojewódzka Policji w Rzeszowie"/>
  </r>
  <r>
    <n v="138"/>
    <s v="Zasilanie Cewek Szr"/>
    <s v="Al. Rejtana"/>
    <s v="-"/>
    <s v="Rzeszów"/>
    <s v="35-326"/>
    <s v="Rzeszów"/>
    <s v="480548107007003082"/>
    <s v="10000445"/>
    <s v="-"/>
    <s v="PGE Dystrybucja S.A. Oddział Rzeszów"/>
    <x v="2"/>
    <s v="-"/>
    <n v="0.16800000000000001"/>
    <n v="0.16800000000000001"/>
    <n v="0"/>
    <d v="2019-05-01T00:00:00"/>
    <s v="pierwsza"/>
    <s v="Komenda Wojewódzka Policji w Rzeszowie"/>
  </r>
  <r>
    <n v="139"/>
    <s v="Laboratorium Kryminalistyki KWP"/>
    <s v="Pl. Śreniawitów"/>
    <s v="1"/>
    <s v="Rzeszów"/>
    <s v="35-032"/>
    <s v="Rzeszów"/>
    <s v="480548107007182736"/>
    <s v="027003"/>
    <s v="04100219"/>
    <s v="PGE Dystrybucja S.A. Oddział Rzeszów"/>
    <x v="4"/>
    <n v="100"/>
    <n v="68.072000000000003"/>
    <n v="68.072000000000003"/>
    <n v="0"/>
    <d v="2019-05-01T00:00:00"/>
    <s v="pierwsza"/>
    <s v="Komenda Wojewódzka Policji w Rzeszowie"/>
  </r>
  <r>
    <n v="140"/>
    <s v="Komenda Wojewódzka Policji"/>
    <s v="Krakowska"/>
    <s v="18D/68A"/>
    <s v="Rzeszów"/>
    <s v="35-111"/>
    <s v="Rzeszów"/>
    <s v="480548107007336522"/>
    <s v="10003350"/>
    <s v="9234098"/>
    <s v="PGE Dystrybucja S.A. Oddział Rzeszów"/>
    <x v="1"/>
    <n v="6"/>
    <n v="5.52"/>
    <n v="5.52"/>
    <n v="0"/>
    <d v="2019-05-01T00:00:00"/>
    <s v="pierwsza"/>
    <s v="Komenda Wojewódzka Policji w Rzeszowie"/>
  </r>
  <r>
    <n v="141"/>
    <s v="Komisariat Policji"/>
    <s v="-"/>
    <s v="387"/>
    <s v="Nowa Wieś"/>
    <s v="36-002"/>
    <s v="Jasionka"/>
    <s v="480548107008017340"/>
    <s v="10003350"/>
    <s v="94408650"/>
    <s v="PGE Dystrybucja S.A. Oddział Rzeszów"/>
    <x v="1"/>
    <n v="31"/>
    <n v="11.688000000000001"/>
    <n v="11.688000000000001"/>
    <n v="0"/>
    <d v="2019-05-01T00:00:00"/>
    <s v="pierwsza"/>
    <s v="Komenda Wojewódzka Policji w Rzeszowie"/>
  </r>
  <r>
    <n v="142"/>
    <s v="Komisariat Policji"/>
    <s v="Witosa"/>
    <s v="10"/>
    <s v="Głogów Małopolski"/>
    <s v="36-060"/>
    <s v="Głogów Małopolski"/>
    <s v="480548151000115223"/>
    <s v="10107333"/>
    <s v="00203158"/>
    <s v="PGE Dystrybucja S.A. Oddział Rzeszów"/>
    <x v="1"/>
    <n v="35"/>
    <n v="20.143999999999998"/>
    <n v="20.143999999999998"/>
    <n v="0"/>
    <d v="2019-05-01T00:00:00"/>
    <s v="pierwsza"/>
    <s v="Komenda Wojewódzka Policji w Rzeszowie"/>
  </r>
  <r>
    <n v="143"/>
    <s v="lokal mieszkalny"/>
    <s v="Adama Mickiewicza"/>
    <s v="10"/>
    <s v="Brzostek"/>
    <s v="39-230"/>
    <s v="Brzostek"/>
    <s v="PLTAUD246000601254"/>
    <s v="14460007154"/>
    <s v="-"/>
    <s v="Tauron Dystrybucja S.A."/>
    <x v="6"/>
    <s v="-"/>
    <n v="6.4000000000000001E-2"/>
    <n v="6.4000000000000001E-2"/>
    <n v="0"/>
    <d v="2019-05-01T00:00:00"/>
    <s v="pierwsza"/>
    <s v="Komenda Wojewódzka Policji w Rzeszowi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Taryfa">
  <location ref="C20:G28" firstHeaderRow="0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5"/>
        <item x="1"/>
        <item x="0"/>
        <item x="4"/>
        <item x="3"/>
        <item x="6"/>
        <item x="2"/>
        <item t="default"/>
      </items>
    </pivotField>
    <pivotField showAll="0"/>
    <pivotField dataField="1" numFmtId="164" showAll="0"/>
    <pivotField dataField="1" numFmtId="164" showAll="0"/>
    <pivotField dataField="1" numFmtId="164" showAll="0"/>
    <pivotField numFmtId="14" showAll="0"/>
    <pivotField showAll="0"/>
    <pivotField dataField="1" showAll="0"/>
  </pivotFields>
  <rowFields count="1">
    <field x="1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[MWh] w 2019r. " fld="13" baseField="0" baseItem="0"/>
    <dataField name="Szacowane zużycie energii [MWh] I strefa w 2019 r. " fld="14" baseField="0" baseItem="0"/>
    <dataField name="Szacowane zużycie energii [MWh] II strefa w 2019r. " fld="15" baseField="0" baseItem="0"/>
    <dataField name="Ilość PPE" fld="18" subtotal="count" baseField="0" baseItem="0"/>
  </dataFields>
  <formats count="4">
    <format dxfId="3">
      <pivotArea field="1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field="1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F17" sqref="F17"/>
    </sheetView>
  </sheetViews>
  <sheetFormatPr defaultRowHeight="15"/>
  <cols>
    <col min="1" max="1" width="1.5703125" style="7" customWidth="1"/>
    <col min="2" max="2" width="3.5703125" style="7" customWidth="1"/>
    <col min="3" max="3" width="6.140625" style="7" customWidth="1"/>
    <col min="4" max="4" width="15.140625" style="7" customWidth="1"/>
    <col min="5" max="5" width="17" style="7" customWidth="1"/>
    <col min="6" max="6" width="18" style="7" customWidth="1"/>
    <col min="7" max="7" width="8.42578125" style="7" customWidth="1"/>
    <col min="8" max="8" width="11.5703125" style="7" customWidth="1"/>
    <col min="9" max="9" width="11.28515625" style="7" customWidth="1"/>
    <col min="10" max="10" width="15.42578125" style="7" bestFit="1" customWidth="1"/>
    <col min="11" max="11" width="14" style="7" bestFit="1" customWidth="1"/>
    <col min="12" max="12" width="9.140625" style="7"/>
    <col min="13" max="13" width="7.28515625" style="7" customWidth="1"/>
    <col min="14" max="16384" width="9.140625" style="7"/>
  </cols>
  <sheetData>
    <row r="1" spans="1:15">
      <c r="K1" s="7" t="s">
        <v>742</v>
      </c>
    </row>
    <row r="3" spans="1:15" ht="18.75">
      <c r="B3" s="44" t="s">
        <v>743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6" spans="1:15" ht="18.75">
      <c r="A6" s="46" t="s">
        <v>693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5"/>
      <c r="O6" s="5"/>
    </row>
    <row r="9" spans="1:15" ht="18.75">
      <c r="A9" s="44" t="s">
        <v>694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6"/>
      <c r="O9" s="6"/>
    </row>
    <row r="11" spans="1:15" ht="18.75">
      <c r="A11" s="47" t="s">
        <v>736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4" spans="1:15" ht="18.75">
      <c r="A14" s="44" t="s">
        <v>737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8"/>
    </row>
    <row r="15" spans="1:15" ht="51" customHeight="1">
      <c r="A15" s="42" t="s">
        <v>738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7" spans="2:11" ht="18.75">
      <c r="B17" s="9"/>
    </row>
    <row r="18" spans="2:11" ht="18.75">
      <c r="B18" s="18"/>
    </row>
    <row r="19" spans="2:11" ht="15.75">
      <c r="B19" s="17"/>
    </row>
    <row r="20" spans="2:11" ht="54.95" customHeight="1">
      <c r="B20" s="34"/>
      <c r="C20" s="33" t="s">
        <v>22</v>
      </c>
      <c r="D20" s="33" t="s">
        <v>695</v>
      </c>
      <c r="E20" s="39" t="s">
        <v>696</v>
      </c>
      <c r="F20" s="39" t="s">
        <v>697</v>
      </c>
      <c r="G20" s="39" t="s">
        <v>744</v>
      </c>
      <c r="I20" s="11"/>
      <c r="J20" s="11"/>
      <c r="K20" s="11"/>
    </row>
    <row r="21" spans="2:11">
      <c r="B21" s="35"/>
      <c r="C21" s="31" t="s">
        <v>655</v>
      </c>
      <c r="D21" s="32">
        <v>310.33799999999997</v>
      </c>
      <c r="E21" s="32">
        <v>82.44</v>
      </c>
      <c r="F21" s="32">
        <v>227.898</v>
      </c>
      <c r="G21" s="32">
        <v>2</v>
      </c>
      <c r="H21" s="12"/>
      <c r="I21" s="11"/>
      <c r="J21" s="11"/>
      <c r="K21" s="11"/>
    </row>
    <row r="22" spans="2:11">
      <c r="B22" s="35"/>
      <c r="C22" s="31" t="s">
        <v>15</v>
      </c>
      <c r="D22" s="32">
        <v>336.279</v>
      </c>
      <c r="E22" s="32">
        <v>336.279</v>
      </c>
      <c r="F22" s="32">
        <v>0</v>
      </c>
      <c r="G22" s="32">
        <v>27</v>
      </c>
    </row>
    <row r="23" spans="2:11">
      <c r="B23" s="35"/>
      <c r="C23" s="31" t="s">
        <v>26</v>
      </c>
      <c r="D23" s="32">
        <v>1425.0550000000005</v>
      </c>
      <c r="E23" s="32">
        <v>363.69299999999993</v>
      </c>
      <c r="F23" s="32">
        <v>1061.3620000000001</v>
      </c>
      <c r="G23" s="32">
        <v>81</v>
      </c>
    </row>
    <row r="24" spans="2:11">
      <c r="B24" s="35"/>
      <c r="C24" s="31" t="s">
        <v>653</v>
      </c>
      <c r="D24" s="32">
        <v>1719.0570000000002</v>
      </c>
      <c r="E24" s="32">
        <v>1719.0570000000002</v>
      </c>
      <c r="F24" s="32">
        <v>0</v>
      </c>
      <c r="G24" s="32">
        <v>12</v>
      </c>
    </row>
    <row r="25" spans="2:11">
      <c r="C25" s="31" t="s">
        <v>654</v>
      </c>
      <c r="D25" s="32">
        <v>245.94200000000001</v>
      </c>
      <c r="E25" s="32">
        <v>69.739999999999995</v>
      </c>
      <c r="F25" s="32">
        <v>176.202</v>
      </c>
      <c r="G25" s="32">
        <v>3</v>
      </c>
    </row>
    <row r="26" spans="2:11">
      <c r="C26" s="31" t="s">
        <v>651</v>
      </c>
      <c r="D26" s="32">
        <v>1.1920000000000002</v>
      </c>
      <c r="E26" s="32">
        <v>1.1920000000000002</v>
      </c>
      <c r="F26" s="32">
        <v>0</v>
      </c>
      <c r="G26" s="32">
        <v>4</v>
      </c>
    </row>
    <row r="27" spans="2:11" ht="18.75">
      <c r="B27" s="18"/>
      <c r="C27" s="31" t="s">
        <v>652</v>
      </c>
      <c r="D27" s="32">
        <v>1.248</v>
      </c>
      <c r="E27" s="32">
        <v>1.248</v>
      </c>
      <c r="F27" s="32">
        <v>0</v>
      </c>
      <c r="G27" s="32">
        <v>11</v>
      </c>
    </row>
    <row r="28" spans="2:11">
      <c r="C28" s="31" t="s">
        <v>21</v>
      </c>
      <c r="D28" s="32">
        <v>4039.1110000000022</v>
      </c>
      <c r="E28" s="32">
        <v>2573.6490000000022</v>
      </c>
      <c r="F28" s="32">
        <v>1465.4619999999995</v>
      </c>
      <c r="G28" s="32">
        <v>140</v>
      </c>
    </row>
    <row r="29" spans="2:11" s="19" customFormat="1" ht="54.95" customHeight="1">
      <c r="B29" s="34"/>
      <c r="C29" s="34"/>
      <c r="D29" s="34"/>
      <c r="E29" s="34"/>
      <c r="F29" s="34"/>
    </row>
    <row r="30" spans="2:11" s="19" customFormat="1">
      <c r="B30" s="35"/>
      <c r="C30" s="36"/>
      <c r="D30" s="36"/>
      <c r="E30" s="36"/>
      <c r="F30" s="37"/>
    </row>
    <row r="31" spans="2:11" s="19" customFormat="1">
      <c r="B31" s="35"/>
      <c r="C31" s="36"/>
      <c r="D31" s="36"/>
      <c r="E31" s="36"/>
      <c r="F31" s="37"/>
    </row>
    <row r="32" spans="2:11" s="19" customFormat="1">
      <c r="B32" s="35"/>
      <c r="C32" s="36"/>
      <c r="D32" s="36"/>
      <c r="E32" s="36"/>
      <c r="F32" s="37"/>
      <c r="J32" s="21"/>
    </row>
    <row r="33" spans="2:10" s="19" customFormat="1">
      <c r="B33" s="35"/>
      <c r="C33" s="36"/>
      <c r="D33" s="36"/>
      <c r="E33" s="36"/>
      <c r="F33" s="37"/>
    </row>
    <row r="34" spans="2:10">
      <c r="B34" s="38"/>
      <c r="C34" s="38"/>
      <c r="D34" s="38"/>
      <c r="E34" s="38"/>
      <c r="F34" s="38"/>
    </row>
    <row r="35" spans="2:10">
      <c r="J35" s="20"/>
    </row>
  </sheetData>
  <mergeCells count="6">
    <mergeCell ref="A15:M15"/>
    <mergeCell ref="B3:L3"/>
    <mergeCell ref="A6:M6"/>
    <mergeCell ref="A9:M9"/>
    <mergeCell ref="A11:M11"/>
    <mergeCell ref="A14:M14"/>
  </mergeCells>
  <phoneticPr fontId="6" type="noConversion"/>
  <pageMargins left="0.31496062992125984" right="0.31496062992125984" top="0.45" bottom="0.43" header="0.31496062992125984" footer="0.19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2"/>
  <sheetViews>
    <sheetView workbookViewId="0">
      <selection activeCell="G1" sqref="G1"/>
    </sheetView>
  </sheetViews>
  <sheetFormatPr defaultRowHeight="15"/>
  <cols>
    <col min="1" max="1" width="0.42578125" style="7" customWidth="1"/>
    <col min="2" max="2" width="5.140625" style="7" customWidth="1"/>
    <col min="3" max="3" width="9.140625" style="7"/>
    <col min="4" max="4" width="7.7109375" style="7" customWidth="1"/>
    <col min="5" max="5" width="9" style="7" customWidth="1"/>
    <col min="6" max="8" width="9.140625" style="7"/>
    <col min="9" max="9" width="8" style="7" customWidth="1"/>
    <col min="10" max="10" width="7.5703125" style="7" customWidth="1"/>
    <col min="11" max="11" width="9.140625" style="7"/>
    <col min="12" max="12" width="7.85546875" style="7" customWidth="1"/>
    <col min="13" max="13" width="9.140625" style="7"/>
    <col min="14" max="14" width="8.42578125" style="7" customWidth="1"/>
    <col min="15" max="15" width="7.7109375" style="7" customWidth="1"/>
    <col min="16" max="16" width="7.42578125" style="7" customWidth="1"/>
    <col min="17" max="17" width="6.85546875" style="7" customWidth="1"/>
    <col min="18" max="18" width="7.5703125" style="7" customWidth="1"/>
    <col min="19" max="19" width="7.85546875" style="7" customWidth="1"/>
    <col min="20" max="20" width="7.7109375" style="7" customWidth="1"/>
    <col min="21" max="16384" width="9.140625" style="7"/>
  </cols>
  <sheetData>
    <row r="2" spans="2:21">
      <c r="B2" s="48" t="s">
        <v>16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4" spans="2:21">
      <c r="B4" s="49" t="s">
        <v>17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2:2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7" spans="2:21" ht="78.75" customHeight="1">
      <c r="B7" s="50" t="s">
        <v>739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9" spans="2:21">
      <c r="B9" s="51" t="s">
        <v>18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2:21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2" spans="2:21" ht="207.75" customHeight="1">
      <c r="B12" s="52" t="s">
        <v>740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</sheetData>
  <mergeCells count="5">
    <mergeCell ref="B2:U2"/>
    <mergeCell ref="B4:U5"/>
    <mergeCell ref="B7:U7"/>
    <mergeCell ref="B9:U10"/>
    <mergeCell ref="B12:U12"/>
  </mergeCells>
  <pageMargins left="0.24" right="0.17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7"/>
  <sheetViews>
    <sheetView zoomScale="80" zoomScaleNormal="80" workbookViewId="0">
      <selection activeCell="B19" sqref="B19"/>
    </sheetView>
  </sheetViews>
  <sheetFormatPr defaultRowHeight="15"/>
  <cols>
    <col min="1" max="1" width="18.28515625" customWidth="1"/>
    <col min="2" max="2" width="48.85546875" customWidth="1"/>
    <col min="3" max="3" width="21.28515625" customWidth="1"/>
    <col min="4" max="4" width="52.7109375" customWidth="1"/>
    <col min="5" max="5" width="14.85546875" customWidth="1"/>
  </cols>
  <sheetData>
    <row r="2" spans="1:3" ht="7.5" customHeight="1"/>
    <row r="3" spans="1:3" ht="9" hidden="1" customHeight="1"/>
    <row r="4" spans="1:3" s="41" customFormat="1" ht="12" hidden="1" customHeight="1"/>
    <row r="6" spans="1:3" ht="42">
      <c r="A6" s="10" t="s">
        <v>741</v>
      </c>
      <c r="B6" s="10" t="s">
        <v>658</v>
      </c>
      <c r="C6" s="10" t="s">
        <v>19</v>
      </c>
    </row>
    <row r="7" spans="1:3" ht="90">
      <c r="A7" s="40">
        <v>1</v>
      </c>
      <c r="B7" s="54" t="s">
        <v>698</v>
      </c>
      <c r="C7" s="40">
        <v>8130269288</v>
      </c>
    </row>
  </sheetData>
  <phoneticPr fontId="6" type="noConversion"/>
  <pageMargins left="0.37" right="0.3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>
      <selection activeCell="T65" sqref="T65"/>
    </sheetView>
  </sheetViews>
  <sheetFormatPr defaultRowHeight="15"/>
  <cols>
    <col min="1" max="1" width="3.42578125" style="13" bestFit="1" customWidth="1"/>
    <col min="2" max="2" width="13.85546875" style="13" customWidth="1"/>
    <col min="3" max="3" width="12.28515625" style="13" customWidth="1"/>
    <col min="4" max="4" width="8.5703125" style="14" customWidth="1"/>
    <col min="5" max="5" width="11.140625" style="13" customWidth="1"/>
    <col min="6" max="6" width="9.140625" style="13"/>
    <col min="7" max="7" width="9.7109375" style="13" customWidth="1"/>
    <col min="8" max="8" width="17" style="14" customWidth="1"/>
    <col min="9" max="9" width="9.28515625" style="14" customWidth="1"/>
    <col min="10" max="10" width="8" style="14" customWidth="1"/>
    <col min="11" max="11" width="12.28515625" style="13" customWidth="1"/>
    <col min="12" max="12" width="7" style="13" customWidth="1"/>
    <col min="13" max="13" width="6.5703125" style="13" customWidth="1"/>
    <col min="14" max="14" width="9.85546875" style="13" customWidth="1"/>
    <col min="15" max="15" width="12.140625" style="13" customWidth="1"/>
    <col min="16" max="16" width="8.85546875" style="13" customWidth="1"/>
    <col min="17" max="17" width="9.7109375" style="13" customWidth="1"/>
    <col min="18" max="18" width="8.5703125" style="13" customWidth="1"/>
    <col min="19" max="19" width="14" style="13" customWidth="1"/>
    <col min="20" max="20" width="17.28515625" bestFit="1" customWidth="1"/>
  </cols>
  <sheetData>
    <row r="1" spans="1:19">
      <c r="M1" s="15"/>
      <c r="N1" s="16"/>
    </row>
    <row r="2" spans="1:19">
      <c r="M2" s="15"/>
      <c r="N2" s="16"/>
    </row>
    <row r="3" spans="1:19" ht="18.7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>
      <c r="A4" s="4"/>
    </row>
    <row r="5" spans="1:19">
      <c r="M5" s="15"/>
      <c r="N5" s="16"/>
    </row>
    <row r="6" spans="1:19">
      <c r="M6" s="15"/>
      <c r="N6" s="16"/>
    </row>
    <row r="7" spans="1:19" ht="45">
      <c r="A7" s="1" t="s">
        <v>741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365</v>
      </c>
      <c r="J7" s="1" t="s">
        <v>8</v>
      </c>
      <c r="K7" s="1" t="s">
        <v>9</v>
      </c>
      <c r="L7" s="1" t="s">
        <v>10</v>
      </c>
      <c r="M7" s="2" t="s">
        <v>11</v>
      </c>
      <c r="N7" s="3" t="s">
        <v>670</v>
      </c>
      <c r="O7" s="1" t="s">
        <v>668</v>
      </c>
      <c r="P7" s="1" t="s">
        <v>669</v>
      </c>
      <c r="Q7" s="1" t="s">
        <v>12</v>
      </c>
      <c r="R7" s="1" t="s">
        <v>13</v>
      </c>
      <c r="S7" s="1" t="s">
        <v>658</v>
      </c>
    </row>
    <row r="8" spans="1:19" s="26" customFormat="1" ht="38.25" customHeight="1">
      <c r="A8" s="22">
        <v>1</v>
      </c>
      <c r="B8" s="55" t="s">
        <v>33</v>
      </c>
      <c r="C8" s="22" t="s">
        <v>14</v>
      </c>
      <c r="D8" s="23" t="s">
        <v>91</v>
      </c>
      <c r="E8" s="22" t="s">
        <v>92</v>
      </c>
      <c r="F8" s="22" t="s">
        <v>93</v>
      </c>
      <c r="G8" s="22" t="s">
        <v>92</v>
      </c>
      <c r="H8" s="23" t="s">
        <v>376</v>
      </c>
      <c r="I8" s="23" t="s">
        <v>14</v>
      </c>
      <c r="J8" s="23" t="s">
        <v>514</v>
      </c>
      <c r="K8" s="55" t="s">
        <v>649</v>
      </c>
      <c r="L8" s="22" t="s">
        <v>26</v>
      </c>
      <c r="M8" s="22">
        <v>5</v>
      </c>
      <c r="N8" s="24">
        <f>O8+P8</f>
        <v>1.6739999999999999</v>
      </c>
      <c r="O8" s="24">
        <v>0.315</v>
      </c>
      <c r="P8" s="24">
        <v>1.359</v>
      </c>
      <c r="Q8" s="25">
        <v>43556</v>
      </c>
      <c r="R8" s="22" t="s">
        <v>31</v>
      </c>
      <c r="S8" s="55" t="s">
        <v>656</v>
      </c>
    </row>
    <row r="9" spans="1:19" s="26" customFormat="1" ht="34.5">
      <c r="A9" s="22">
        <v>2</v>
      </c>
      <c r="B9" s="55" t="s">
        <v>679</v>
      </c>
      <c r="C9" s="22" t="s">
        <v>14</v>
      </c>
      <c r="D9" s="23" t="s">
        <v>699</v>
      </c>
      <c r="E9" s="22" t="s">
        <v>128</v>
      </c>
      <c r="F9" s="22" t="s">
        <v>129</v>
      </c>
      <c r="G9" s="22" t="s">
        <v>128</v>
      </c>
      <c r="H9" s="23" t="s">
        <v>392</v>
      </c>
      <c r="I9" s="23" t="s">
        <v>14</v>
      </c>
      <c r="J9" s="23" t="s">
        <v>529</v>
      </c>
      <c r="K9" s="55" t="s">
        <v>649</v>
      </c>
      <c r="L9" s="22" t="s">
        <v>26</v>
      </c>
      <c r="M9" s="22">
        <v>10</v>
      </c>
      <c r="N9" s="24">
        <f t="shared" ref="N9:N72" si="0">O9+P9</f>
        <v>7.173</v>
      </c>
      <c r="O9" s="24">
        <v>1.944</v>
      </c>
      <c r="P9" s="24">
        <v>5.2290000000000001</v>
      </c>
      <c r="Q9" s="25">
        <v>43556</v>
      </c>
      <c r="R9" s="22" t="s">
        <v>31</v>
      </c>
      <c r="S9" s="55" t="s">
        <v>656</v>
      </c>
    </row>
    <row r="10" spans="1:19" s="26" customFormat="1" ht="32.25" customHeight="1">
      <c r="A10" s="22">
        <v>3</v>
      </c>
      <c r="B10" s="55" t="s">
        <v>33</v>
      </c>
      <c r="C10" s="22" t="s">
        <v>14</v>
      </c>
      <c r="D10" s="23" t="s">
        <v>130</v>
      </c>
      <c r="E10" s="22" t="s">
        <v>131</v>
      </c>
      <c r="F10" s="22" t="s">
        <v>132</v>
      </c>
      <c r="G10" s="22" t="s">
        <v>14</v>
      </c>
      <c r="H10" s="23" t="s">
        <v>393</v>
      </c>
      <c r="I10" s="23" t="s">
        <v>14</v>
      </c>
      <c r="J10" s="23" t="s">
        <v>530</v>
      </c>
      <c r="K10" s="55" t="s">
        <v>649</v>
      </c>
      <c r="L10" s="22" t="s">
        <v>26</v>
      </c>
      <c r="M10" s="22">
        <v>9</v>
      </c>
      <c r="N10" s="24">
        <f t="shared" si="0"/>
        <v>8.7569999999999997</v>
      </c>
      <c r="O10" s="24">
        <v>2.3759999999999999</v>
      </c>
      <c r="P10" s="24">
        <v>6.3810000000000002</v>
      </c>
      <c r="Q10" s="25">
        <v>43556</v>
      </c>
      <c r="R10" s="22" t="s">
        <v>31</v>
      </c>
      <c r="S10" s="55" t="s">
        <v>656</v>
      </c>
    </row>
    <row r="11" spans="1:19" s="26" customFormat="1" ht="31.5" customHeight="1">
      <c r="A11" s="22">
        <v>4</v>
      </c>
      <c r="B11" s="55" t="s">
        <v>34</v>
      </c>
      <c r="C11" s="22" t="s">
        <v>14</v>
      </c>
      <c r="D11" s="23" t="s">
        <v>700</v>
      </c>
      <c r="E11" s="22" t="s">
        <v>133</v>
      </c>
      <c r="F11" s="22" t="s">
        <v>134</v>
      </c>
      <c r="G11" s="22" t="s">
        <v>133</v>
      </c>
      <c r="H11" s="23" t="s">
        <v>394</v>
      </c>
      <c r="I11" s="23" t="s">
        <v>14</v>
      </c>
      <c r="J11" s="23" t="s">
        <v>531</v>
      </c>
      <c r="K11" s="55" t="s">
        <v>649</v>
      </c>
      <c r="L11" s="22" t="s">
        <v>26</v>
      </c>
      <c r="M11" s="22">
        <v>4</v>
      </c>
      <c r="N11" s="24">
        <f t="shared" si="0"/>
        <v>1.5570000000000002</v>
      </c>
      <c r="O11" s="24">
        <v>0.34200000000000003</v>
      </c>
      <c r="P11" s="24">
        <v>1.2150000000000001</v>
      </c>
      <c r="Q11" s="25">
        <v>43556</v>
      </c>
      <c r="R11" s="22" t="s">
        <v>31</v>
      </c>
      <c r="S11" s="55" t="s">
        <v>656</v>
      </c>
    </row>
    <row r="12" spans="1:19" s="26" customFormat="1" ht="36.75" customHeight="1">
      <c r="A12" s="22">
        <v>5</v>
      </c>
      <c r="B12" s="55" t="s">
        <v>35</v>
      </c>
      <c r="C12" s="22" t="s">
        <v>185</v>
      </c>
      <c r="D12" s="23" t="s">
        <v>23</v>
      </c>
      <c r="E12" s="22" t="s">
        <v>135</v>
      </c>
      <c r="F12" s="22" t="s">
        <v>136</v>
      </c>
      <c r="G12" s="22" t="s">
        <v>135</v>
      </c>
      <c r="H12" s="23" t="s">
        <v>395</v>
      </c>
      <c r="I12" s="23" t="s">
        <v>14</v>
      </c>
      <c r="J12" s="23" t="s">
        <v>532</v>
      </c>
      <c r="K12" s="55" t="s">
        <v>649</v>
      </c>
      <c r="L12" s="22" t="s">
        <v>26</v>
      </c>
      <c r="M12" s="22">
        <v>11</v>
      </c>
      <c r="N12" s="24">
        <f t="shared" si="0"/>
        <v>12.077999999999999</v>
      </c>
      <c r="O12" s="24">
        <v>2.9430000000000001</v>
      </c>
      <c r="P12" s="24">
        <v>9.1349999999999998</v>
      </c>
      <c r="Q12" s="25">
        <v>43556</v>
      </c>
      <c r="R12" s="22" t="s">
        <v>31</v>
      </c>
      <c r="S12" s="55" t="s">
        <v>656</v>
      </c>
    </row>
    <row r="13" spans="1:19" s="26" customFormat="1" ht="35.25" customHeight="1">
      <c r="A13" s="22">
        <v>6</v>
      </c>
      <c r="B13" s="55" t="s">
        <v>680</v>
      </c>
      <c r="C13" s="22" t="s">
        <v>137</v>
      </c>
      <c r="D13" s="23" t="s">
        <v>63</v>
      </c>
      <c r="E13" s="22" t="s">
        <v>138</v>
      </c>
      <c r="F13" s="22" t="s">
        <v>139</v>
      </c>
      <c r="G13" s="22" t="s">
        <v>138</v>
      </c>
      <c r="H13" s="23" t="s">
        <v>396</v>
      </c>
      <c r="I13" s="23" t="s">
        <v>14</v>
      </c>
      <c r="J13" s="23" t="s">
        <v>533</v>
      </c>
      <c r="K13" s="55" t="s">
        <v>649</v>
      </c>
      <c r="L13" s="22" t="s">
        <v>26</v>
      </c>
      <c r="M13" s="22">
        <v>7</v>
      </c>
      <c r="N13" s="24">
        <f t="shared" si="0"/>
        <v>5.8319999999999999</v>
      </c>
      <c r="O13" s="24">
        <v>1.611</v>
      </c>
      <c r="P13" s="24">
        <v>4.2210000000000001</v>
      </c>
      <c r="Q13" s="25">
        <v>43556</v>
      </c>
      <c r="R13" s="22" t="s">
        <v>31</v>
      </c>
      <c r="S13" s="55" t="s">
        <v>656</v>
      </c>
    </row>
    <row r="14" spans="1:19" s="26" customFormat="1" ht="36" customHeight="1">
      <c r="A14" s="22">
        <v>7</v>
      </c>
      <c r="B14" s="55" t="s">
        <v>680</v>
      </c>
      <c r="C14" s="22" t="s">
        <v>137</v>
      </c>
      <c r="D14" s="23" t="s">
        <v>63</v>
      </c>
      <c r="E14" s="22" t="s">
        <v>138</v>
      </c>
      <c r="F14" s="22" t="s">
        <v>139</v>
      </c>
      <c r="G14" s="22" t="s">
        <v>138</v>
      </c>
      <c r="H14" s="23" t="s">
        <v>397</v>
      </c>
      <c r="I14" s="23" t="s">
        <v>14</v>
      </c>
      <c r="J14" s="23" t="s">
        <v>534</v>
      </c>
      <c r="K14" s="55" t="s">
        <v>649</v>
      </c>
      <c r="L14" s="22" t="s">
        <v>15</v>
      </c>
      <c r="M14" s="22">
        <v>7</v>
      </c>
      <c r="N14" s="24">
        <f t="shared" si="0"/>
        <v>1.9710000000000001</v>
      </c>
      <c r="O14" s="24">
        <v>1.9710000000000001</v>
      </c>
      <c r="P14" s="24">
        <v>0</v>
      </c>
      <c r="Q14" s="25">
        <v>43556</v>
      </c>
      <c r="R14" s="22" t="s">
        <v>31</v>
      </c>
      <c r="S14" s="55" t="s">
        <v>656</v>
      </c>
    </row>
    <row r="15" spans="1:19" s="26" customFormat="1" ht="34.5">
      <c r="A15" s="22">
        <v>8</v>
      </c>
      <c r="B15" s="55" t="s">
        <v>681</v>
      </c>
      <c r="C15" s="22" t="s">
        <v>137</v>
      </c>
      <c r="D15" s="23" t="s">
        <v>14</v>
      </c>
      <c r="E15" s="22" t="s">
        <v>138</v>
      </c>
      <c r="F15" s="22" t="s">
        <v>139</v>
      </c>
      <c r="G15" s="22" t="s">
        <v>138</v>
      </c>
      <c r="H15" s="23" t="s">
        <v>398</v>
      </c>
      <c r="I15" s="23" t="s">
        <v>14</v>
      </c>
      <c r="J15" s="23" t="s">
        <v>535</v>
      </c>
      <c r="K15" s="55" t="s">
        <v>649</v>
      </c>
      <c r="L15" s="22" t="s">
        <v>15</v>
      </c>
      <c r="M15" s="22">
        <v>4</v>
      </c>
      <c r="N15" s="24">
        <f t="shared" si="0"/>
        <v>1.4039999999999999</v>
      </c>
      <c r="O15" s="24">
        <v>1.4039999999999999</v>
      </c>
      <c r="P15" s="24">
        <v>0</v>
      </c>
      <c r="Q15" s="25">
        <v>43556</v>
      </c>
      <c r="R15" s="22" t="s">
        <v>31</v>
      </c>
      <c r="S15" s="55" t="s">
        <v>656</v>
      </c>
    </row>
    <row r="16" spans="1:19" s="26" customFormat="1" ht="30.75" customHeight="1">
      <c r="A16" s="22">
        <v>9</v>
      </c>
      <c r="B16" s="55" t="s">
        <v>42</v>
      </c>
      <c r="C16" s="22" t="s">
        <v>140</v>
      </c>
      <c r="D16" s="23" t="s">
        <v>141</v>
      </c>
      <c r="E16" s="22" t="s">
        <v>138</v>
      </c>
      <c r="F16" s="22" t="s">
        <v>139</v>
      </c>
      <c r="G16" s="22" t="s">
        <v>138</v>
      </c>
      <c r="H16" s="23" t="s">
        <v>399</v>
      </c>
      <c r="I16" s="23" t="s">
        <v>14</v>
      </c>
      <c r="J16" s="23" t="s">
        <v>536</v>
      </c>
      <c r="K16" s="55" t="s">
        <v>649</v>
      </c>
      <c r="L16" s="22" t="s">
        <v>26</v>
      </c>
      <c r="M16" s="22">
        <v>30</v>
      </c>
      <c r="N16" s="24">
        <f t="shared" si="0"/>
        <v>113.346</v>
      </c>
      <c r="O16" s="24">
        <v>27.036000000000001</v>
      </c>
      <c r="P16" s="24">
        <v>86.31</v>
      </c>
      <c r="Q16" s="25">
        <v>43556</v>
      </c>
      <c r="R16" s="22" t="s">
        <v>31</v>
      </c>
      <c r="S16" s="55" t="s">
        <v>656</v>
      </c>
    </row>
    <row r="17" spans="1:19" s="26" customFormat="1" ht="31.5" customHeight="1">
      <c r="A17" s="22">
        <v>10</v>
      </c>
      <c r="B17" s="55" t="s">
        <v>682</v>
      </c>
      <c r="C17" s="22" t="s">
        <v>142</v>
      </c>
      <c r="D17" s="23" t="s">
        <v>28</v>
      </c>
      <c r="E17" s="22" t="s">
        <v>143</v>
      </c>
      <c r="F17" s="22" t="s">
        <v>144</v>
      </c>
      <c r="G17" s="22" t="s">
        <v>143</v>
      </c>
      <c r="H17" s="23" t="s">
        <v>400</v>
      </c>
      <c r="I17" s="23" t="s">
        <v>14</v>
      </c>
      <c r="J17" s="23" t="s">
        <v>537</v>
      </c>
      <c r="K17" s="55" t="s">
        <v>649</v>
      </c>
      <c r="L17" s="22" t="s">
        <v>26</v>
      </c>
      <c r="M17" s="22">
        <v>15</v>
      </c>
      <c r="N17" s="24">
        <f t="shared" si="0"/>
        <v>9.7200000000000006</v>
      </c>
      <c r="O17" s="24">
        <v>2.6819999999999999</v>
      </c>
      <c r="P17" s="24">
        <v>7.0380000000000003</v>
      </c>
      <c r="Q17" s="25">
        <v>43556</v>
      </c>
      <c r="R17" s="22" t="s">
        <v>31</v>
      </c>
      <c r="S17" s="55" t="s">
        <v>656</v>
      </c>
    </row>
    <row r="18" spans="1:19" s="26" customFormat="1" ht="33" customHeight="1">
      <c r="A18" s="22">
        <v>11</v>
      </c>
      <c r="B18" s="55" t="s">
        <v>33</v>
      </c>
      <c r="C18" s="22" t="s">
        <v>14</v>
      </c>
      <c r="D18" s="23" t="s">
        <v>701</v>
      </c>
      <c r="E18" s="22" t="s">
        <v>145</v>
      </c>
      <c r="F18" s="22" t="s">
        <v>146</v>
      </c>
      <c r="G18" s="22" t="s">
        <v>145</v>
      </c>
      <c r="H18" s="23" t="s">
        <v>401</v>
      </c>
      <c r="I18" s="23" t="s">
        <v>14</v>
      </c>
      <c r="J18" s="23" t="s">
        <v>538</v>
      </c>
      <c r="K18" s="55" t="s">
        <v>649</v>
      </c>
      <c r="L18" s="22" t="s">
        <v>26</v>
      </c>
      <c r="M18" s="22">
        <v>10</v>
      </c>
      <c r="N18" s="24">
        <f t="shared" si="0"/>
        <v>4.806</v>
      </c>
      <c r="O18" s="24">
        <v>1.1879999999999999</v>
      </c>
      <c r="P18" s="24">
        <v>3.6179999999999999</v>
      </c>
      <c r="Q18" s="25">
        <v>43556</v>
      </c>
      <c r="R18" s="22" t="s">
        <v>31</v>
      </c>
      <c r="S18" s="55" t="s">
        <v>656</v>
      </c>
    </row>
    <row r="19" spans="1:19" s="26" customFormat="1" ht="33" customHeight="1">
      <c r="A19" s="22">
        <v>12</v>
      </c>
      <c r="B19" s="55" t="s">
        <v>33</v>
      </c>
      <c r="C19" s="22" t="s">
        <v>14</v>
      </c>
      <c r="D19" s="23" t="s">
        <v>147</v>
      </c>
      <c r="E19" s="22" t="s">
        <v>148</v>
      </c>
      <c r="F19" s="22" t="s">
        <v>149</v>
      </c>
      <c r="G19" s="22" t="s">
        <v>148</v>
      </c>
      <c r="H19" s="23" t="s">
        <v>402</v>
      </c>
      <c r="I19" s="23" t="s">
        <v>14</v>
      </c>
      <c r="J19" s="23" t="s">
        <v>539</v>
      </c>
      <c r="K19" s="55" t="s">
        <v>649</v>
      </c>
      <c r="L19" s="22" t="s">
        <v>26</v>
      </c>
      <c r="M19" s="22">
        <v>9</v>
      </c>
      <c r="N19" s="24">
        <f t="shared" si="0"/>
        <v>6.3179999999999996</v>
      </c>
      <c r="O19" s="24">
        <v>1.593</v>
      </c>
      <c r="P19" s="24">
        <v>4.7249999999999996</v>
      </c>
      <c r="Q19" s="25">
        <v>43556</v>
      </c>
      <c r="R19" s="22" t="s">
        <v>31</v>
      </c>
      <c r="S19" s="55" t="s">
        <v>656</v>
      </c>
    </row>
    <row r="20" spans="1:19" s="26" customFormat="1" ht="33.75" customHeight="1">
      <c r="A20" s="22">
        <v>13</v>
      </c>
      <c r="B20" s="55" t="s">
        <v>32</v>
      </c>
      <c r="C20" s="22" t="s">
        <v>125</v>
      </c>
      <c r="D20" s="23" t="s">
        <v>150</v>
      </c>
      <c r="E20" s="22" t="s">
        <v>151</v>
      </c>
      <c r="F20" s="22" t="s">
        <v>152</v>
      </c>
      <c r="G20" s="22" t="s">
        <v>151</v>
      </c>
      <c r="H20" s="23" t="s">
        <v>403</v>
      </c>
      <c r="I20" s="23" t="s">
        <v>14</v>
      </c>
      <c r="J20" s="23" t="s">
        <v>540</v>
      </c>
      <c r="K20" s="55" t="s">
        <v>649</v>
      </c>
      <c r="L20" s="22" t="s">
        <v>26</v>
      </c>
      <c r="M20" s="22">
        <v>26</v>
      </c>
      <c r="N20" s="24">
        <f t="shared" si="0"/>
        <v>52.271999999999998</v>
      </c>
      <c r="O20" s="24">
        <v>13.545</v>
      </c>
      <c r="P20" s="24">
        <v>38.726999999999997</v>
      </c>
      <c r="Q20" s="25">
        <v>43556</v>
      </c>
      <c r="R20" s="22" t="s">
        <v>31</v>
      </c>
      <c r="S20" s="55" t="s">
        <v>656</v>
      </c>
    </row>
    <row r="21" spans="1:19" s="26" customFormat="1" ht="31.5" customHeight="1">
      <c r="A21" s="22">
        <v>14</v>
      </c>
      <c r="B21" s="55" t="s">
        <v>33</v>
      </c>
      <c r="C21" s="22" t="s">
        <v>14</v>
      </c>
      <c r="D21" s="23" t="s">
        <v>182</v>
      </c>
      <c r="E21" s="22" t="s">
        <v>153</v>
      </c>
      <c r="F21" s="22" t="s">
        <v>154</v>
      </c>
      <c r="G21" s="22" t="s">
        <v>153</v>
      </c>
      <c r="H21" s="23" t="s">
        <v>404</v>
      </c>
      <c r="I21" s="23" t="s">
        <v>14</v>
      </c>
      <c r="J21" s="23" t="s">
        <v>541</v>
      </c>
      <c r="K21" s="55" t="s">
        <v>649</v>
      </c>
      <c r="L21" s="22" t="s">
        <v>26</v>
      </c>
      <c r="M21" s="22">
        <v>9</v>
      </c>
      <c r="N21" s="24">
        <f t="shared" si="0"/>
        <v>4.1760000000000002</v>
      </c>
      <c r="O21" s="24">
        <v>1.089</v>
      </c>
      <c r="P21" s="24">
        <v>3.0870000000000002</v>
      </c>
      <c r="Q21" s="25">
        <v>43556</v>
      </c>
      <c r="R21" s="22" t="s">
        <v>31</v>
      </c>
      <c r="S21" s="55" t="s">
        <v>656</v>
      </c>
    </row>
    <row r="22" spans="1:19" s="26" customFormat="1" ht="35.25" customHeight="1">
      <c r="A22" s="22">
        <v>15</v>
      </c>
      <c r="B22" s="55" t="s">
        <v>33</v>
      </c>
      <c r="C22" s="22" t="s">
        <v>155</v>
      </c>
      <c r="D22" s="23" t="s">
        <v>702</v>
      </c>
      <c r="E22" s="22" t="s">
        <v>156</v>
      </c>
      <c r="F22" s="22" t="s">
        <v>157</v>
      </c>
      <c r="G22" s="22" t="s">
        <v>156</v>
      </c>
      <c r="H22" s="23" t="s">
        <v>405</v>
      </c>
      <c r="I22" s="23" t="s">
        <v>14</v>
      </c>
      <c r="J22" s="23" t="s">
        <v>542</v>
      </c>
      <c r="K22" s="55" t="s">
        <v>649</v>
      </c>
      <c r="L22" s="22" t="s">
        <v>26</v>
      </c>
      <c r="M22" s="22">
        <v>9</v>
      </c>
      <c r="N22" s="24">
        <f t="shared" si="0"/>
        <v>8.504999999999999</v>
      </c>
      <c r="O22" s="24">
        <v>2.367</v>
      </c>
      <c r="P22" s="24">
        <v>6.1379999999999999</v>
      </c>
      <c r="Q22" s="25">
        <v>43556</v>
      </c>
      <c r="R22" s="22" t="s">
        <v>31</v>
      </c>
      <c r="S22" s="55" t="s">
        <v>656</v>
      </c>
    </row>
    <row r="23" spans="1:19" s="26" customFormat="1" ht="37.5" customHeight="1">
      <c r="A23" s="22">
        <v>16</v>
      </c>
      <c r="B23" s="55" t="s">
        <v>33</v>
      </c>
      <c r="C23" s="22" t="s">
        <v>325</v>
      </c>
      <c r="D23" s="23" t="s">
        <v>63</v>
      </c>
      <c r="E23" s="22" t="s">
        <v>158</v>
      </c>
      <c r="F23" s="22" t="s">
        <v>159</v>
      </c>
      <c r="G23" s="22" t="s">
        <v>158</v>
      </c>
      <c r="H23" s="23" t="s">
        <v>406</v>
      </c>
      <c r="I23" s="23" t="s">
        <v>14</v>
      </c>
      <c r="J23" s="23" t="s">
        <v>543</v>
      </c>
      <c r="K23" s="55" t="s">
        <v>649</v>
      </c>
      <c r="L23" s="22" t="s">
        <v>26</v>
      </c>
      <c r="M23" s="22">
        <v>7</v>
      </c>
      <c r="N23" s="24">
        <f t="shared" si="0"/>
        <v>5.5529999999999999</v>
      </c>
      <c r="O23" s="24">
        <v>1.413</v>
      </c>
      <c r="P23" s="24">
        <v>4.1399999999999997</v>
      </c>
      <c r="Q23" s="25">
        <v>43556</v>
      </c>
      <c r="R23" s="22" t="s">
        <v>31</v>
      </c>
      <c r="S23" s="55" t="s">
        <v>656</v>
      </c>
    </row>
    <row r="24" spans="1:19" s="26" customFormat="1" ht="36" customHeight="1">
      <c r="A24" s="22">
        <v>17</v>
      </c>
      <c r="B24" s="55" t="s">
        <v>34</v>
      </c>
      <c r="C24" s="22" t="s">
        <v>14</v>
      </c>
      <c r="D24" s="23" t="s">
        <v>703</v>
      </c>
      <c r="E24" s="22" t="s">
        <v>160</v>
      </c>
      <c r="F24" s="22" t="s">
        <v>161</v>
      </c>
      <c r="G24" s="22" t="s">
        <v>160</v>
      </c>
      <c r="H24" s="23" t="s">
        <v>407</v>
      </c>
      <c r="I24" s="23" t="s">
        <v>14</v>
      </c>
      <c r="J24" s="23" t="s">
        <v>544</v>
      </c>
      <c r="K24" s="55" t="s">
        <v>649</v>
      </c>
      <c r="L24" s="22" t="s">
        <v>26</v>
      </c>
      <c r="M24" s="22">
        <v>7</v>
      </c>
      <c r="N24" s="24">
        <f t="shared" si="0"/>
        <v>3.8159999999999998</v>
      </c>
      <c r="O24" s="24">
        <v>0.9</v>
      </c>
      <c r="P24" s="24">
        <v>2.9159999999999999</v>
      </c>
      <c r="Q24" s="25">
        <v>43556</v>
      </c>
      <c r="R24" s="22" t="s">
        <v>31</v>
      </c>
      <c r="S24" s="55" t="s">
        <v>656</v>
      </c>
    </row>
    <row r="25" spans="1:19" s="26" customFormat="1" ht="37.5" customHeight="1">
      <c r="A25" s="22">
        <v>18</v>
      </c>
      <c r="B25" s="55" t="s">
        <v>34</v>
      </c>
      <c r="C25" s="22" t="s">
        <v>14</v>
      </c>
      <c r="D25" s="23" t="s">
        <v>262</v>
      </c>
      <c r="E25" s="22" t="s">
        <v>162</v>
      </c>
      <c r="F25" s="22" t="s">
        <v>163</v>
      </c>
      <c r="G25" s="22" t="s">
        <v>162</v>
      </c>
      <c r="H25" s="23" t="s">
        <v>408</v>
      </c>
      <c r="I25" s="23" t="s">
        <v>14</v>
      </c>
      <c r="J25" s="23" t="s">
        <v>545</v>
      </c>
      <c r="K25" s="55" t="s">
        <v>649</v>
      </c>
      <c r="L25" s="22" t="s">
        <v>15</v>
      </c>
      <c r="M25" s="22">
        <v>7</v>
      </c>
      <c r="N25" s="24">
        <f t="shared" si="0"/>
        <v>0.82799999999999996</v>
      </c>
      <c r="O25" s="24">
        <v>0.82799999999999996</v>
      </c>
      <c r="P25" s="24">
        <v>0</v>
      </c>
      <c r="Q25" s="25">
        <v>43556</v>
      </c>
      <c r="R25" s="22" t="s">
        <v>31</v>
      </c>
      <c r="S25" s="55" t="s">
        <v>656</v>
      </c>
    </row>
    <row r="26" spans="1:19" s="26" customFormat="1" ht="34.5" customHeight="1">
      <c r="A26" s="22">
        <v>19</v>
      </c>
      <c r="B26" s="55" t="s">
        <v>34</v>
      </c>
      <c r="C26" s="22" t="s">
        <v>14</v>
      </c>
      <c r="D26" s="23" t="s">
        <v>262</v>
      </c>
      <c r="E26" s="22" t="s">
        <v>162</v>
      </c>
      <c r="F26" s="22" t="s">
        <v>163</v>
      </c>
      <c r="G26" s="22" t="s">
        <v>162</v>
      </c>
      <c r="H26" s="23" t="s">
        <v>409</v>
      </c>
      <c r="I26" s="23" t="s">
        <v>14</v>
      </c>
      <c r="J26" s="23" t="s">
        <v>546</v>
      </c>
      <c r="K26" s="55" t="s">
        <v>649</v>
      </c>
      <c r="L26" s="22" t="s">
        <v>26</v>
      </c>
      <c r="M26" s="22">
        <v>3</v>
      </c>
      <c r="N26" s="24">
        <f t="shared" si="0"/>
        <v>2.871</v>
      </c>
      <c r="O26" s="24">
        <v>0.80100000000000005</v>
      </c>
      <c r="P26" s="24">
        <v>2.0699999999999998</v>
      </c>
      <c r="Q26" s="25">
        <v>43556</v>
      </c>
      <c r="R26" s="22" t="s">
        <v>31</v>
      </c>
      <c r="S26" s="55" t="s">
        <v>656</v>
      </c>
    </row>
    <row r="27" spans="1:19" s="26" customFormat="1" ht="33.75" customHeight="1">
      <c r="A27" s="22">
        <v>20</v>
      </c>
      <c r="B27" s="55" t="s">
        <v>33</v>
      </c>
      <c r="C27" s="22" t="s">
        <v>164</v>
      </c>
      <c r="D27" s="23" t="s">
        <v>25</v>
      </c>
      <c r="E27" s="22" t="s">
        <v>165</v>
      </c>
      <c r="F27" s="22" t="s">
        <v>166</v>
      </c>
      <c r="G27" s="22" t="s">
        <v>165</v>
      </c>
      <c r="H27" s="23" t="s">
        <v>410</v>
      </c>
      <c r="I27" s="23" t="s">
        <v>14</v>
      </c>
      <c r="J27" s="23" t="s">
        <v>547</v>
      </c>
      <c r="K27" s="55" t="s">
        <v>649</v>
      </c>
      <c r="L27" s="22" t="s">
        <v>26</v>
      </c>
      <c r="M27" s="22">
        <v>15</v>
      </c>
      <c r="N27" s="24">
        <f t="shared" si="0"/>
        <v>3.879</v>
      </c>
      <c r="O27" s="24">
        <v>0.89100000000000001</v>
      </c>
      <c r="P27" s="24">
        <v>2.988</v>
      </c>
      <c r="Q27" s="25">
        <v>43556</v>
      </c>
      <c r="R27" s="22" t="s">
        <v>31</v>
      </c>
      <c r="S27" s="55" t="s">
        <v>656</v>
      </c>
    </row>
    <row r="28" spans="1:19" s="26" customFormat="1" ht="36" customHeight="1">
      <c r="A28" s="22">
        <v>21</v>
      </c>
      <c r="B28" s="55" t="s">
        <v>33</v>
      </c>
      <c r="C28" s="22" t="s">
        <v>14</v>
      </c>
      <c r="D28" s="23" t="s">
        <v>704</v>
      </c>
      <c r="E28" s="22" t="s">
        <v>167</v>
      </c>
      <c r="F28" s="22" t="s">
        <v>168</v>
      </c>
      <c r="G28" s="22" t="s">
        <v>167</v>
      </c>
      <c r="H28" s="23" t="s">
        <v>411</v>
      </c>
      <c r="I28" s="23" t="s">
        <v>14</v>
      </c>
      <c r="J28" s="23" t="s">
        <v>548</v>
      </c>
      <c r="K28" s="55" t="s">
        <v>649</v>
      </c>
      <c r="L28" s="22" t="s">
        <v>26</v>
      </c>
      <c r="M28" s="22">
        <v>7</v>
      </c>
      <c r="N28" s="24">
        <f t="shared" si="0"/>
        <v>6.75</v>
      </c>
      <c r="O28" s="24">
        <v>1.548</v>
      </c>
      <c r="P28" s="24">
        <v>5.202</v>
      </c>
      <c r="Q28" s="25">
        <v>43556</v>
      </c>
      <c r="R28" s="22" t="s">
        <v>31</v>
      </c>
      <c r="S28" s="55" t="s">
        <v>656</v>
      </c>
    </row>
    <row r="29" spans="1:19" s="26" customFormat="1" ht="34.5" customHeight="1">
      <c r="A29" s="22">
        <v>22</v>
      </c>
      <c r="B29" s="55" t="s">
        <v>32</v>
      </c>
      <c r="C29" s="22" t="s">
        <v>169</v>
      </c>
      <c r="D29" s="23" t="s">
        <v>25</v>
      </c>
      <c r="E29" s="22" t="s">
        <v>170</v>
      </c>
      <c r="F29" s="22" t="s">
        <v>171</v>
      </c>
      <c r="G29" s="22" t="s">
        <v>170</v>
      </c>
      <c r="H29" s="23" t="s">
        <v>412</v>
      </c>
      <c r="I29" s="23" t="s">
        <v>14</v>
      </c>
      <c r="J29" s="23" t="s">
        <v>549</v>
      </c>
      <c r="K29" s="55" t="s">
        <v>649</v>
      </c>
      <c r="L29" s="22" t="s">
        <v>26</v>
      </c>
      <c r="M29" s="22">
        <v>26</v>
      </c>
      <c r="N29" s="24">
        <f t="shared" si="0"/>
        <v>86.516999999999996</v>
      </c>
      <c r="O29" s="24">
        <v>21.303000000000001</v>
      </c>
      <c r="P29" s="24">
        <v>65.213999999999999</v>
      </c>
      <c r="Q29" s="25">
        <v>43556</v>
      </c>
      <c r="R29" s="22" t="s">
        <v>31</v>
      </c>
      <c r="S29" s="55" t="s">
        <v>656</v>
      </c>
    </row>
    <row r="30" spans="1:19" s="26" customFormat="1" ht="34.5" customHeight="1">
      <c r="A30" s="22">
        <v>23</v>
      </c>
      <c r="B30" s="55" t="s">
        <v>33</v>
      </c>
      <c r="C30" s="22" t="s">
        <v>14</v>
      </c>
      <c r="D30" s="23" t="s">
        <v>705</v>
      </c>
      <c r="E30" s="22" t="s">
        <v>172</v>
      </c>
      <c r="F30" s="22" t="s">
        <v>173</v>
      </c>
      <c r="G30" s="22" t="s">
        <v>172</v>
      </c>
      <c r="H30" s="23" t="s">
        <v>413</v>
      </c>
      <c r="I30" s="23" t="s">
        <v>14</v>
      </c>
      <c r="J30" s="23" t="s">
        <v>550</v>
      </c>
      <c r="K30" s="55" t="s">
        <v>649</v>
      </c>
      <c r="L30" s="22" t="s">
        <v>26</v>
      </c>
      <c r="M30" s="22">
        <v>10</v>
      </c>
      <c r="N30" s="24">
        <f t="shared" si="0"/>
        <v>6.2730000000000006</v>
      </c>
      <c r="O30" s="24">
        <v>1.53</v>
      </c>
      <c r="P30" s="24">
        <v>4.7430000000000003</v>
      </c>
      <c r="Q30" s="25">
        <v>43556</v>
      </c>
      <c r="R30" s="22" t="s">
        <v>31</v>
      </c>
      <c r="S30" s="55" t="s">
        <v>656</v>
      </c>
    </row>
    <row r="31" spans="1:19" s="26" customFormat="1" ht="39.75" customHeight="1">
      <c r="A31" s="22">
        <v>24</v>
      </c>
      <c r="B31" s="55" t="s">
        <v>683</v>
      </c>
      <c r="C31" s="22" t="s">
        <v>14</v>
      </c>
      <c r="D31" s="23" t="s">
        <v>706</v>
      </c>
      <c r="E31" s="22" t="s">
        <v>174</v>
      </c>
      <c r="F31" s="22" t="s">
        <v>175</v>
      </c>
      <c r="G31" s="22" t="s">
        <v>174</v>
      </c>
      <c r="H31" s="23" t="s">
        <v>414</v>
      </c>
      <c r="I31" s="23" t="s">
        <v>14</v>
      </c>
      <c r="J31" s="23" t="s">
        <v>551</v>
      </c>
      <c r="K31" s="55" t="s">
        <v>649</v>
      </c>
      <c r="L31" s="22" t="s">
        <v>15</v>
      </c>
      <c r="M31" s="22">
        <v>3</v>
      </c>
      <c r="N31" s="24">
        <f t="shared" si="0"/>
        <v>0</v>
      </c>
      <c r="O31" s="24">
        <v>0</v>
      </c>
      <c r="P31" s="24">
        <v>0</v>
      </c>
      <c r="Q31" s="25">
        <v>43556</v>
      </c>
      <c r="R31" s="22" t="s">
        <v>31</v>
      </c>
      <c r="S31" s="55" t="s">
        <v>656</v>
      </c>
    </row>
    <row r="32" spans="1:19" s="26" customFormat="1" ht="36" customHeight="1">
      <c r="A32" s="22">
        <v>25</v>
      </c>
      <c r="B32" s="55" t="s">
        <v>33</v>
      </c>
      <c r="C32" s="22" t="s">
        <v>14</v>
      </c>
      <c r="D32" s="23" t="s">
        <v>706</v>
      </c>
      <c r="E32" s="22" t="s">
        <v>174</v>
      </c>
      <c r="F32" s="22" t="s">
        <v>175</v>
      </c>
      <c r="G32" s="22" t="s">
        <v>174</v>
      </c>
      <c r="H32" s="23" t="s">
        <v>415</v>
      </c>
      <c r="I32" s="23" t="s">
        <v>14</v>
      </c>
      <c r="J32" s="23" t="s">
        <v>552</v>
      </c>
      <c r="K32" s="55" t="s">
        <v>649</v>
      </c>
      <c r="L32" s="22" t="s">
        <v>26</v>
      </c>
      <c r="M32" s="22">
        <v>15</v>
      </c>
      <c r="N32" s="24">
        <f t="shared" si="0"/>
        <v>5.85</v>
      </c>
      <c r="O32" s="24">
        <v>1.494</v>
      </c>
      <c r="P32" s="24">
        <v>4.3559999999999999</v>
      </c>
      <c r="Q32" s="25">
        <v>43556</v>
      </c>
      <c r="R32" s="22" t="s">
        <v>31</v>
      </c>
      <c r="S32" s="55" t="s">
        <v>656</v>
      </c>
    </row>
    <row r="33" spans="1:19" s="26" customFormat="1" ht="35.25" customHeight="1">
      <c r="A33" s="22">
        <v>26</v>
      </c>
      <c r="B33" s="55" t="s">
        <v>33</v>
      </c>
      <c r="C33" s="22" t="s">
        <v>176</v>
      </c>
      <c r="D33" s="23" t="s">
        <v>177</v>
      </c>
      <c r="E33" s="22" t="s">
        <v>178</v>
      </c>
      <c r="F33" s="22" t="s">
        <v>179</v>
      </c>
      <c r="G33" s="22" t="s">
        <v>178</v>
      </c>
      <c r="H33" s="23" t="s">
        <v>416</v>
      </c>
      <c r="I33" s="23" t="s">
        <v>14</v>
      </c>
      <c r="J33" s="23" t="s">
        <v>553</v>
      </c>
      <c r="K33" s="55" t="s">
        <v>649</v>
      </c>
      <c r="L33" s="22" t="s">
        <v>26</v>
      </c>
      <c r="M33" s="22">
        <v>9</v>
      </c>
      <c r="N33" s="24">
        <f t="shared" si="0"/>
        <v>4.077</v>
      </c>
      <c r="O33" s="24">
        <v>0.92700000000000005</v>
      </c>
      <c r="P33" s="24">
        <v>3.15</v>
      </c>
      <c r="Q33" s="25">
        <v>43556</v>
      </c>
      <c r="R33" s="22" t="s">
        <v>31</v>
      </c>
      <c r="S33" s="55" t="s">
        <v>656</v>
      </c>
    </row>
    <row r="34" spans="1:19" s="26" customFormat="1" ht="33.75" customHeight="1">
      <c r="A34" s="22">
        <v>27</v>
      </c>
      <c r="B34" s="55" t="s">
        <v>33</v>
      </c>
      <c r="C34" s="22" t="s">
        <v>14</v>
      </c>
      <c r="D34" s="23" t="s">
        <v>707</v>
      </c>
      <c r="E34" s="22" t="s">
        <v>180</v>
      </c>
      <c r="F34" s="22" t="s">
        <v>181</v>
      </c>
      <c r="G34" s="22" t="s">
        <v>180</v>
      </c>
      <c r="H34" s="23" t="s">
        <v>417</v>
      </c>
      <c r="I34" s="23" t="s">
        <v>14</v>
      </c>
      <c r="J34" s="23" t="s">
        <v>554</v>
      </c>
      <c r="K34" s="55" t="s">
        <v>649</v>
      </c>
      <c r="L34" s="22" t="s">
        <v>26</v>
      </c>
      <c r="M34" s="22">
        <v>7</v>
      </c>
      <c r="N34" s="24">
        <f t="shared" si="0"/>
        <v>6.8849999999999998</v>
      </c>
      <c r="O34" s="24">
        <v>1.44</v>
      </c>
      <c r="P34" s="24">
        <v>5.4450000000000003</v>
      </c>
      <c r="Q34" s="25">
        <v>43556</v>
      </c>
      <c r="R34" s="22" t="s">
        <v>31</v>
      </c>
      <c r="S34" s="55" t="s">
        <v>656</v>
      </c>
    </row>
    <row r="35" spans="1:19" s="26" customFormat="1" ht="33" customHeight="1">
      <c r="A35" s="22">
        <v>28</v>
      </c>
      <c r="B35" s="55" t="s">
        <v>33</v>
      </c>
      <c r="C35" s="22" t="s">
        <v>708</v>
      </c>
      <c r="D35" s="23" t="s">
        <v>23</v>
      </c>
      <c r="E35" s="22" t="s">
        <v>183</v>
      </c>
      <c r="F35" s="22" t="s">
        <v>184</v>
      </c>
      <c r="G35" s="22" t="s">
        <v>183</v>
      </c>
      <c r="H35" s="23" t="s">
        <v>418</v>
      </c>
      <c r="I35" s="23" t="s">
        <v>14</v>
      </c>
      <c r="J35" s="23" t="s">
        <v>555</v>
      </c>
      <c r="K35" s="55" t="s">
        <v>649</v>
      </c>
      <c r="L35" s="22" t="s">
        <v>26</v>
      </c>
      <c r="M35" s="22">
        <v>4</v>
      </c>
      <c r="N35" s="24">
        <f t="shared" si="0"/>
        <v>4.851</v>
      </c>
      <c r="O35" s="24">
        <v>1.377</v>
      </c>
      <c r="P35" s="24">
        <v>3.4740000000000002</v>
      </c>
      <c r="Q35" s="25">
        <v>43556</v>
      </c>
      <c r="R35" s="22" t="s">
        <v>31</v>
      </c>
      <c r="S35" s="55" t="s">
        <v>656</v>
      </c>
    </row>
    <row r="36" spans="1:19" s="26" customFormat="1" ht="36" customHeight="1">
      <c r="A36" s="22">
        <v>29</v>
      </c>
      <c r="B36" s="55" t="s">
        <v>33</v>
      </c>
      <c r="C36" s="22" t="s">
        <v>185</v>
      </c>
      <c r="D36" s="23" t="s">
        <v>186</v>
      </c>
      <c r="E36" s="22" t="s">
        <v>187</v>
      </c>
      <c r="F36" s="22" t="s">
        <v>188</v>
      </c>
      <c r="G36" s="22" t="s">
        <v>187</v>
      </c>
      <c r="H36" s="23" t="s">
        <v>419</v>
      </c>
      <c r="I36" s="23" t="s">
        <v>14</v>
      </c>
      <c r="J36" s="23" t="s">
        <v>556</v>
      </c>
      <c r="K36" s="55" t="s">
        <v>649</v>
      </c>
      <c r="L36" s="22" t="s">
        <v>26</v>
      </c>
      <c r="M36" s="22">
        <v>7</v>
      </c>
      <c r="N36" s="24">
        <f t="shared" si="0"/>
        <v>6.165</v>
      </c>
      <c r="O36" s="24">
        <v>1.4490000000000001</v>
      </c>
      <c r="P36" s="24">
        <v>4.7160000000000002</v>
      </c>
      <c r="Q36" s="25">
        <v>43556</v>
      </c>
      <c r="R36" s="22" t="s">
        <v>31</v>
      </c>
      <c r="S36" s="55" t="s">
        <v>656</v>
      </c>
    </row>
    <row r="37" spans="1:19" s="26" customFormat="1" ht="36.75" customHeight="1">
      <c r="A37" s="22">
        <v>30</v>
      </c>
      <c r="B37" s="55" t="s">
        <v>33</v>
      </c>
      <c r="C37" s="22" t="s">
        <v>189</v>
      </c>
      <c r="D37" s="23" t="s">
        <v>27</v>
      </c>
      <c r="E37" s="22" t="s">
        <v>190</v>
      </c>
      <c r="F37" s="22" t="s">
        <v>191</v>
      </c>
      <c r="G37" s="22" t="s">
        <v>709</v>
      </c>
      <c r="H37" s="23" t="s">
        <v>420</v>
      </c>
      <c r="I37" s="23" t="s">
        <v>14</v>
      </c>
      <c r="J37" s="23" t="s">
        <v>557</v>
      </c>
      <c r="K37" s="55" t="s">
        <v>649</v>
      </c>
      <c r="L37" s="22" t="s">
        <v>26</v>
      </c>
      <c r="M37" s="22">
        <v>17</v>
      </c>
      <c r="N37" s="24">
        <f t="shared" si="0"/>
        <v>5.5350000000000001</v>
      </c>
      <c r="O37" s="24">
        <v>1.4670000000000001</v>
      </c>
      <c r="P37" s="24">
        <v>4.0679999999999996</v>
      </c>
      <c r="Q37" s="25">
        <v>43556</v>
      </c>
      <c r="R37" s="22" t="s">
        <v>31</v>
      </c>
      <c r="S37" s="55" t="s">
        <v>656</v>
      </c>
    </row>
    <row r="38" spans="1:19" s="26" customFormat="1" ht="35.25" customHeight="1">
      <c r="A38" s="22">
        <v>31</v>
      </c>
      <c r="B38" s="55" t="s">
        <v>34</v>
      </c>
      <c r="C38" s="22" t="s">
        <v>189</v>
      </c>
      <c r="D38" s="23" t="s">
        <v>150</v>
      </c>
      <c r="E38" s="22" t="s">
        <v>192</v>
      </c>
      <c r="F38" s="22" t="s">
        <v>193</v>
      </c>
      <c r="G38" s="22" t="s">
        <v>192</v>
      </c>
      <c r="H38" s="23" t="s">
        <v>421</v>
      </c>
      <c r="I38" s="23" t="s">
        <v>14</v>
      </c>
      <c r="J38" s="23" t="s">
        <v>558</v>
      </c>
      <c r="K38" s="55" t="s">
        <v>649</v>
      </c>
      <c r="L38" s="22" t="s">
        <v>26</v>
      </c>
      <c r="M38" s="22">
        <v>7</v>
      </c>
      <c r="N38" s="24">
        <f t="shared" si="0"/>
        <v>3.0869999999999997</v>
      </c>
      <c r="O38" s="24">
        <v>0.75600000000000001</v>
      </c>
      <c r="P38" s="24">
        <v>2.331</v>
      </c>
      <c r="Q38" s="25">
        <v>43556</v>
      </c>
      <c r="R38" s="22" t="s">
        <v>31</v>
      </c>
      <c r="S38" s="55" t="s">
        <v>656</v>
      </c>
    </row>
    <row r="39" spans="1:19" s="26" customFormat="1" ht="32.25" customHeight="1">
      <c r="A39" s="22">
        <v>32</v>
      </c>
      <c r="B39" s="55" t="s">
        <v>33</v>
      </c>
      <c r="C39" s="22" t="s">
        <v>194</v>
      </c>
      <c r="D39" s="23" t="s">
        <v>28</v>
      </c>
      <c r="E39" s="22" t="s">
        <v>195</v>
      </c>
      <c r="F39" s="22" t="s">
        <v>196</v>
      </c>
      <c r="G39" s="22" t="s">
        <v>195</v>
      </c>
      <c r="H39" s="23" t="s">
        <v>422</v>
      </c>
      <c r="I39" s="23" t="s">
        <v>14</v>
      </c>
      <c r="J39" s="23" t="s">
        <v>559</v>
      </c>
      <c r="K39" s="55" t="s">
        <v>649</v>
      </c>
      <c r="L39" s="22" t="s">
        <v>26</v>
      </c>
      <c r="M39" s="22">
        <v>7</v>
      </c>
      <c r="N39" s="24">
        <f t="shared" si="0"/>
        <v>5.3010000000000002</v>
      </c>
      <c r="O39" s="24">
        <v>1.341</v>
      </c>
      <c r="P39" s="24">
        <v>3.96</v>
      </c>
      <c r="Q39" s="25">
        <v>43556</v>
      </c>
      <c r="R39" s="22" t="s">
        <v>31</v>
      </c>
      <c r="S39" s="55" t="s">
        <v>656</v>
      </c>
    </row>
    <row r="40" spans="1:19" s="26" customFormat="1" ht="36" customHeight="1">
      <c r="A40" s="22">
        <v>33</v>
      </c>
      <c r="B40" s="55" t="s">
        <v>32</v>
      </c>
      <c r="C40" s="22" t="s">
        <v>197</v>
      </c>
      <c r="D40" s="23" t="s">
        <v>198</v>
      </c>
      <c r="E40" s="22" t="s">
        <v>199</v>
      </c>
      <c r="F40" s="22" t="s">
        <v>200</v>
      </c>
      <c r="G40" s="22" t="s">
        <v>199</v>
      </c>
      <c r="H40" s="23" t="s">
        <v>423</v>
      </c>
      <c r="I40" s="23" t="s">
        <v>14</v>
      </c>
      <c r="J40" s="23" t="s">
        <v>560</v>
      </c>
      <c r="K40" s="55" t="s">
        <v>649</v>
      </c>
      <c r="L40" s="22" t="s">
        <v>26</v>
      </c>
      <c r="M40" s="22">
        <v>39</v>
      </c>
      <c r="N40" s="24">
        <f t="shared" si="0"/>
        <v>136.27799999999999</v>
      </c>
      <c r="O40" s="24">
        <v>33.542999999999999</v>
      </c>
      <c r="P40" s="24">
        <v>102.735</v>
      </c>
      <c r="Q40" s="25">
        <v>43556</v>
      </c>
      <c r="R40" s="22" t="s">
        <v>31</v>
      </c>
      <c r="S40" s="55" t="s">
        <v>656</v>
      </c>
    </row>
    <row r="41" spans="1:19" s="26" customFormat="1" ht="37.5" customHeight="1">
      <c r="A41" s="22">
        <v>34</v>
      </c>
      <c r="B41" s="55" t="s">
        <v>43</v>
      </c>
      <c r="C41" s="22" t="s">
        <v>201</v>
      </c>
      <c r="D41" s="23" t="s">
        <v>202</v>
      </c>
      <c r="E41" s="22" t="s">
        <v>199</v>
      </c>
      <c r="F41" s="22" t="s">
        <v>200</v>
      </c>
      <c r="G41" s="22" t="s">
        <v>199</v>
      </c>
      <c r="H41" s="23" t="s">
        <v>424</v>
      </c>
      <c r="I41" s="23" t="s">
        <v>14</v>
      </c>
      <c r="J41" s="23" t="s">
        <v>14</v>
      </c>
      <c r="K41" s="55" t="s">
        <v>649</v>
      </c>
      <c r="L41" s="22" t="s">
        <v>652</v>
      </c>
      <c r="M41" s="22" t="s">
        <v>14</v>
      </c>
      <c r="N41" s="24">
        <f t="shared" si="0"/>
        <v>0.108</v>
      </c>
      <c r="O41" s="24">
        <v>0.108</v>
      </c>
      <c r="P41" s="24">
        <v>0</v>
      </c>
      <c r="Q41" s="25">
        <v>43556</v>
      </c>
      <c r="R41" s="22" t="s">
        <v>31</v>
      </c>
      <c r="S41" s="55" t="s">
        <v>656</v>
      </c>
    </row>
    <row r="42" spans="1:19" s="26" customFormat="1" ht="36.75" customHeight="1">
      <c r="A42" s="22">
        <v>35</v>
      </c>
      <c r="B42" s="55" t="s">
        <v>44</v>
      </c>
      <c r="C42" s="22" t="s">
        <v>203</v>
      </c>
      <c r="D42" s="23" t="s">
        <v>202</v>
      </c>
      <c r="E42" s="22" t="s">
        <v>199</v>
      </c>
      <c r="F42" s="22" t="s">
        <v>200</v>
      </c>
      <c r="G42" s="22" t="s">
        <v>199</v>
      </c>
      <c r="H42" s="23" t="s">
        <v>425</v>
      </c>
      <c r="I42" s="23" t="s">
        <v>14</v>
      </c>
      <c r="J42" s="23" t="s">
        <v>14</v>
      </c>
      <c r="K42" s="55" t="s">
        <v>649</v>
      </c>
      <c r="L42" s="22" t="s">
        <v>652</v>
      </c>
      <c r="M42" s="22" t="s">
        <v>14</v>
      </c>
      <c r="N42" s="24">
        <f t="shared" si="0"/>
        <v>0.108</v>
      </c>
      <c r="O42" s="24">
        <v>0.108</v>
      </c>
      <c r="P42" s="24">
        <v>0</v>
      </c>
      <c r="Q42" s="25">
        <v>43556</v>
      </c>
      <c r="R42" s="22" t="s">
        <v>31</v>
      </c>
      <c r="S42" s="55" t="s">
        <v>656</v>
      </c>
    </row>
    <row r="43" spans="1:19" s="26" customFormat="1" ht="39" customHeight="1">
      <c r="A43" s="22">
        <v>36</v>
      </c>
      <c r="B43" s="55" t="s">
        <v>45</v>
      </c>
      <c r="C43" s="22" t="s">
        <v>106</v>
      </c>
      <c r="D43" s="23" t="s">
        <v>29</v>
      </c>
      <c r="E43" s="22" t="s">
        <v>199</v>
      </c>
      <c r="F43" s="22" t="s">
        <v>200</v>
      </c>
      <c r="G43" s="22" t="s">
        <v>199</v>
      </c>
      <c r="H43" s="23" t="s">
        <v>426</v>
      </c>
      <c r="I43" s="23" t="s">
        <v>14</v>
      </c>
      <c r="J43" s="23" t="s">
        <v>14</v>
      </c>
      <c r="K43" s="55" t="s">
        <v>649</v>
      </c>
      <c r="L43" s="22" t="s">
        <v>652</v>
      </c>
      <c r="M43" s="28" t="s">
        <v>14</v>
      </c>
      <c r="N43" s="24">
        <f t="shared" si="0"/>
        <v>0.108</v>
      </c>
      <c r="O43" s="24">
        <v>0.108</v>
      </c>
      <c r="P43" s="24">
        <v>0</v>
      </c>
      <c r="Q43" s="25">
        <v>43556</v>
      </c>
      <c r="R43" s="22" t="s">
        <v>31</v>
      </c>
      <c r="S43" s="55" t="s">
        <v>656</v>
      </c>
    </row>
    <row r="44" spans="1:19" s="26" customFormat="1" ht="37.5" customHeight="1">
      <c r="A44" s="22">
        <v>37</v>
      </c>
      <c r="B44" s="55" t="s">
        <v>46</v>
      </c>
      <c r="C44" s="22" t="s">
        <v>106</v>
      </c>
      <c r="D44" s="23" t="s">
        <v>14</v>
      </c>
      <c r="E44" s="22" t="s">
        <v>199</v>
      </c>
      <c r="F44" s="22" t="s">
        <v>200</v>
      </c>
      <c r="G44" s="22" t="s">
        <v>199</v>
      </c>
      <c r="H44" s="23" t="s">
        <v>427</v>
      </c>
      <c r="I44" s="23" t="s">
        <v>14</v>
      </c>
      <c r="J44" s="23" t="s">
        <v>14</v>
      </c>
      <c r="K44" s="55" t="s">
        <v>649</v>
      </c>
      <c r="L44" s="22" t="s">
        <v>652</v>
      </c>
      <c r="M44" s="22" t="s">
        <v>14</v>
      </c>
      <c r="N44" s="24">
        <f t="shared" si="0"/>
        <v>0.108</v>
      </c>
      <c r="O44" s="24">
        <v>0.108</v>
      </c>
      <c r="P44" s="24">
        <v>0</v>
      </c>
      <c r="Q44" s="25">
        <v>43556</v>
      </c>
      <c r="R44" s="22" t="s">
        <v>31</v>
      </c>
      <c r="S44" s="55" t="s">
        <v>656</v>
      </c>
    </row>
    <row r="45" spans="1:19" s="27" customFormat="1" ht="33.75" customHeight="1">
      <c r="A45" s="22">
        <v>38</v>
      </c>
      <c r="B45" s="55" t="s">
        <v>47</v>
      </c>
      <c r="C45" s="22" t="s">
        <v>204</v>
      </c>
      <c r="D45" s="23" t="s">
        <v>202</v>
      </c>
      <c r="E45" s="22" t="s">
        <v>199</v>
      </c>
      <c r="F45" s="22" t="s">
        <v>200</v>
      </c>
      <c r="G45" s="22" t="s">
        <v>199</v>
      </c>
      <c r="H45" s="23" t="s">
        <v>428</v>
      </c>
      <c r="I45" s="23" t="s">
        <v>14</v>
      </c>
      <c r="J45" s="23" t="s">
        <v>14</v>
      </c>
      <c r="K45" s="55" t="s">
        <v>649</v>
      </c>
      <c r="L45" s="22" t="s">
        <v>652</v>
      </c>
      <c r="M45" s="22" t="s">
        <v>14</v>
      </c>
      <c r="N45" s="24">
        <f t="shared" si="0"/>
        <v>0.108</v>
      </c>
      <c r="O45" s="24">
        <v>0.108</v>
      </c>
      <c r="P45" s="24">
        <v>0</v>
      </c>
      <c r="Q45" s="25">
        <v>43556</v>
      </c>
      <c r="R45" s="22" t="s">
        <v>31</v>
      </c>
      <c r="S45" s="55" t="s">
        <v>656</v>
      </c>
    </row>
    <row r="46" spans="1:19" s="27" customFormat="1" ht="34.5" customHeight="1">
      <c r="A46" s="22">
        <v>39</v>
      </c>
      <c r="B46" s="55" t="s">
        <v>48</v>
      </c>
      <c r="C46" s="22" t="s">
        <v>197</v>
      </c>
      <c r="D46" s="23" t="s">
        <v>202</v>
      </c>
      <c r="E46" s="22" t="s">
        <v>199</v>
      </c>
      <c r="F46" s="22" t="s">
        <v>200</v>
      </c>
      <c r="G46" s="22" t="s">
        <v>199</v>
      </c>
      <c r="H46" s="23" t="s">
        <v>429</v>
      </c>
      <c r="I46" s="23" t="s">
        <v>14</v>
      </c>
      <c r="J46" s="23" t="s">
        <v>14</v>
      </c>
      <c r="K46" s="55" t="s">
        <v>649</v>
      </c>
      <c r="L46" s="22" t="s">
        <v>652</v>
      </c>
      <c r="M46" s="22" t="s">
        <v>14</v>
      </c>
      <c r="N46" s="24">
        <f t="shared" si="0"/>
        <v>0.108</v>
      </c>
      <c r="O46" s="24">
        <v>0.108</v>
      </c>
      <c r="P46" s="24">
        <v>0</v>
      </c>
      <c r="Q46" s="25">
        <v>43556</v>
      </c>
      <c r="R46" s="22" t="s">
        <v>31</v>
      </c>
      <c r="S46" s="55" t="s">
        <v>656</v>
      </c>
    </row>
    <row r="47" spans="1:19" s="27" customFormat="1" ht="38.25" customHeight="1">
      <c r="A47" s="22">
        <v>40</v>
      </c>
      <c r="B47" s="55" t="s">
        <v>45</v>
      </c>
      <c r="C47" s="22" t="s">
        <v>94</v>
      </c>
      <c r="D47" s="23" t="s">
        <v>14</v>
      </c>
      <c r="E47" s="22" t="s">
        <v>199</v>
      </c>
      <c r="F47" s="22" t="s">
        <v>200</v>
      </c>
      <c r="G47" s="22" t="s">
        <v>199</v>
      </c>
      <c r="H47" s="23" t="s">
        <v>430</v>
      </c>
      <c r="I47" s="23" t="s">
        <v>14</v>
      </c>
      <c r="J47" s="23" t="s">
        <v>14</v>
      </c>
      <c r="K47" s="55" t="s">
        <v>649</v>
      </c>
      <c r="L47" s="22" t="s">
        <v>652</v>
      </c>
      <c r="M47" s="22" t="s">
        <v>14</v>
      </c>
      <c r="N47" s="24">
        <f t="shared" si="0"/>
        <v>0.108</v>
      </c>
      <c r="O47" s="24">
        <v>0.108</v>
      </c>
      <c r="P47" s="24">
        <v>0</v>
      </c>
      <c r="Q47" s="25">
        <v>43556</v>
      </c>
      <c r="R47" s="22" t="s">
        <v>31</v>
      </c>
      <c r="S47" s="55" t="s">
        <v>656</v>
      </c>
    </row>
    <row r="48" spans="1:19" s="27" customFormat="1" ht="37.5" customHeight="1">
      <c r="A48" s="22">
        <v>41</v>
      </c>
      <c r="B48" s="55" t="s">
        <v>49</v>
      </c>
      <c r="C48" s="22" t="s">
        <v>205</v>
      </c>
      <c r="D48" s="23" t="s">
        <v>14</v>
      </c>
      <c r="E48" s="22" t="s">
        <v>199</v>
      </c>
      <c r="F48" s="22" t="s">
        <v>206</v>
      </c>
      <c r="G48" s="22" t="s">
        <v>199</v>
      </c>
      <c r="H48" s="23" t="s">
        <v>431</v>
      </c>
      <c r="I48" s="23" t="s">
        <v>14</v>
      </c>
      <c r="J48" s="23" t="s">
        <v>14</v>
      </c>
      <c r="K48" s="55" t="s">
        <v>649</v>
      </c>
      <c r="L48" s="22" t="s">
        <v>652</v>
      </c>
      <c r="M48" s="22" t="s">
        <v>14</v>
      </c>
      <c r="N48" s="24">
        <f t="shared" si="0"/>
        <v>0.108</v>
      </c>
      <c r="O48" s="24">
        <v>0.108</v>
      </c>
      <c r="P48" s="24">
        <v>0</v>
      </c>
      <c r="Q48" s="25">
        <v>43556</v>
      </c>
      <c r="R48" s="22" t="s">
        <v>31</v>
      </c>
      <c r="S48" s="55" t="s">
        <v>656</v>
      </c>
    </row>
    <row r="49" spans="1:19" s="27" customFormat="1" ht="42.75" customHeight="1">
      <c r="A49" s="22">
        <v>42</v>
      </c>
      <c r="B49" s="55" t="s">
        <v>50</v>
      </c>
      <c r="C49" s="22" t="s">
        <v>207</v>
      </c>
      <c r="D49" s="23" t="s">
        <v>202</v>
      </c>
      <c r="E49" s="22" t="s">
        <v>199</v>
      </c>
      <c r="F49" s="22" t="s">
        <v>200</v>
      </c>
      <c r="G49" s="22" t="s">
        <v>199</v>
      </c>
      <c r="H49" s="23" t="s">
        <v>432</v>
      </c>
      <c r="I49" s="23" t="s">
        <v>14</v>
      </c>
      <c r="J49" s="23" t="s">
        <v>14</v>
      </c>
      <c r="K49" s="55" t="s">
        <v>649</v>
      </c>
      <c r="L49" s="22" t="s">
        <v>652</v>
      </c>
      <c r="M49" s="22" t="s">
        <v>14</v>
      </c>
      <c r="N49" s="24">
        <f t="shared" si="0"/>
        <v>0.108</v>
      </c>
      <c r="O49" s="24">
        <v>0.108</v>
      </c>
      <c r="P49" s="24">
        <v>0</v>
      </c>
      <c r="Q49" s="25">
        <v>43556</v>
      </c>
      <c r="R49" s="22" t="s">
        <v>31</v>
      </c>
      <c r="S49" s="55" t="s">
        <v>656</v>
      </c>
    </row>
    <row r="50" spans="1:19" s="27" customFormat="1" ht="39" customHeight="1">
      <c r="A50" s="22">
        <v>43</v>
      </c>
      <c r="B50" s="55" t="s">
        <v>45</v>
      </c>
      <c r="C50" s="22" t="s">
        <v>203</v>
      </c>
      <c r="D50" s="23" t="s">
        <v>202</v>
      </c>
      <c r="E50" s="22" t="s">
        <v>199</v>
      </c>
      <c r="F50" s="22" t="s">
        <v>200</v>
      </c>
      <c r="G50" s="22" t="s">
        <v>199</v>
      </c>
      <c r="H50" s="23" t="s">
        <v>433</v>
      </c>
      <c r="I50" s="23" t="s">
        <v>14</v>
      </c>
      <c r="J50" s="23" t="s">
        <v>14</v>
      </c>
      <c r="K50" s="55" t="s">
        <v>649</v>
      </c>
      <c r="L50" s="22" t="s">
        <v>652</v>
      </c>
      <c r="M50" s="22" t="s">
        <v>14</v>
      </c>
      <c r="N50" s="24">
        <f t="shared" si="0"/>
        <v>0.108</v>
      </c>
      <c r="O50" s="24">
        <v>0.108</v>
      </c>
      <c r="P50" s="24">
        <v>0</v>
      </c>
      <c r="Q50" s="25">
        <v>43556</v>
      </c>
      <c r="R50" s="22" t="s">
        <v>31</v>
      </c>
      <c r="S50" s="55" t="s">
        <v>656</v>
      </c>
    </row>
    <row r="51" spans="1:19" s="27" customFormat="1" ht="35.25" customHeight="1">
      <c r="A51" s="22">
        <v>44</v>
      </c>
      <c r="B51" s="55" t="s">
        <v>33</v>
      </c>
      <c r="C51" s="22" t="s">
        <v>208</v>
      </c>
      <c r="D51" s="23" t="s">
        <v>63</v>
      </c>
      <c r="E51" s="22" t="s">
        <v>209</v>
      </c>
      <c r="F51" s="22" t="s">
        <v>210</v>
      </c>
      <c r="G51" s="22" t="s">
        <v>209</v>
      </c>
      <c r="H51" s="23" t="s">
        <v>434</v>
      </c>
      <c r="I51" s="23" t="s">
        <v>14</v>
      </c>
      <c r="J51" s="23" t="s">
        <v>561</v>
      </c>
      <c r="K51" s="55" t="s">
        <v>649</v>
      </c>
      <c r="L51" s="22" t="s">
        <v>26</v>
      </c>
      <c r="M51" s="22">
        <v>9</v>
      </c>
      <c r="N51" s="24">
        <f t="shared" si="0"/>
        <v>5.22</v>
      </c>
      <c r="O51" s="24">
        <v>1.323</v>
      </c>
      <c r="P51" s="24">
        <v>3.8969999999999998</v>
      </c>
      <c r="Q51" s="25">
        <v>43556</v>
      </c>
      <c r="R51" s="22" t="s">
        <v>31</v>
      </c>
      <c r="S51" s="55" t="s">
        <v>656</v>
      </c>
    </row>
    <row r="52" spans="1:19" s="27" customFormat="1" ht="35.25" customHeight="1">
      <c r="A52" s="22">
        <v>45</v>
      </c>
      <c r="B52" s="55" t="s">
        <v>33</v>
      </c>
      <c r="C52" s="22" t="s">
        <v>14</v>
      </c>
      <c r="D52" s="23" t="s">
        <v>211</v>
      </c>
      <c r="E52" s="22" t="s">
        <v>212</v>
      </c>
      <c r="F52" s="22" t="s">
        <v>213</v>
      </c>
      <c r="G52" s="22" t="s">
        <v>212</v>
      </c>
      <c r="H52" s="23" t="s">
        <v>435</v>
      </c>
      <c r="I52" s="23" t="s">
        <v>14</v>
      </c>
      <c r="J52" s="23" t="s">
        <v>562</v>
      </c>
      <c r="K52" s="55" t="s">
        <v>649</v>
      </c>
      <c r="L52" s="22" t="s">
        <v>26</v>
      </c>
      <c r="M52" s="22">
        <v>7</v>
      </c>
      <c r="N52" s="24">
        <f t="shared" si="0"/>
        <v>3.5190000000000001</v>
      </c>
      <c r="O52" s="24">
        <v>0.90900000000000003</v>
      </c>
      <c r="P52" s="24">
        <v>2.61</v>
      </c>
      <c r="Q52" s="25">
        <v>43556</v>
      </c>
      <c r="R52" s="22" t="s">
        <v>31</v>
      </c>
      <c r="S52" s="55" t="s">
        <v>656</v>
      </c>
    </row>
    <row r="53" spans="1:19" s="27" customFormat="1" ht="38.25" customHeight="1">
      <c r="A53" s="22">
        <v>46</v>
      </c>
      <c r="B53" s="55" t="s">
        <v>33</v>
      </c>
      <c r="C53" s="22" t="s">
        <v>214</v>
      </c>
      <c r="D53" s="23" t="s">
        <v>215</v>
      </c>
      <c r="E53" s="22" t="s">
        <v>216</v>
      </c>
      <c r="F53" s="22" t="s">
        <v>217</v>
      </c>
      <c r="G53" s="22" t="s">
        <v>216</v>
      </c>
      <c r="H53" s="23" t="s">
        <v>436</v>
      </c>
      <c r="I53" s="23" t="s">
        <v>14</v>
      </c>
      <c r="J53" s="23" t="s">
        <v>563</v>
      </c>
      <c r="K53" s="55" t="s">
        <v>649</v>
      </c>
      <c r="L53" s="22" t="s">
        <v>26</v>
      </c>
      <c r="M53" s="22">
        <v>7</v>
      </c>
      <c r="N53" s="24">
        <f t="shared" si="0"/>
        <v>3.7350000000000003</v>
      </c>
      <c r="O53" s="24">
        <v>1.0980000000000001</v>
      </c>
      <c r="P53" s="24">
        <v>2.637</v>
      </c>
      <c r="Q53" s="25">
        <v>43556</v>
      </c>
      <c r="R53" s="22" t="s">
        <v>31</v>
      </c>
      <c r="S53" s="55" t="s">
        <v>656</v>
      </c>
    </row>
    <row r="54" spans="1:19" s="27" customFormat="1" ht="35.25" customHeight="1">
      <c r="A54" s="22">
        <v>47</v>
      </c>
      <c r="B54" s="55" t="s">
        <v>33</v>
      </c>
      <c r="C54" s="22" t="s">
        <v>14</v>
      </c>
      <c r="D54" s="23" t="s">
        <v>711</v>
      </c>
      <c r="E54" s="22" t="s">
        <v>218</v>
      </c>
      <c r="F54" s="22" t="s">
        <v>710</v>
      </c>
      <c r="G54" s="22" t="s">
        <v>218</v>
      </c>
      <c r="H54" s="23" t="s">
        <v>437</v>
      </c>
      <c r="I54" s="23" t="s">
        <v>14</v>
      </c>
      <c r="J54" s="23" t="s">
        <v>564</v>
      </c>
      <c r="K54" s="55" t="s">
        <v>649</v>
      </c>
      <c r="L54" s="22" t="s">
        <v>26</v>
      </c>
      <c r="M54" s="22">
        <v>7</v>
      </c>
      <c r="N54" s="24">
        <f t="shared" si="0"/>
        <v>2.2770000000000001</v>
      </c>
      <c r="O54" s="24">
        <v>0.54</v>
      </c>
      <c r="P54" s="24">
        <v>1.7370000000000001</v>
      </c>
      <c r="Q54" s="25">
        <v>43556</v>
      </c>
      <c r="R54" s="22" t="s">
        <v>31</v>
      </c>
      <c r="S54" s="55" t="s">
        <v>656</v>
      </c>
    </row>
    <row r="55" spans="1:19" s="27" customFormat="1" ht="37.5" customHeight="1">
      <c r="A55" s="22">
        <v>48</v>
      </c>
      <c r="B55" s="55" t="s">
        <v>33</v>
      </c>
      <c r="C55" s="22" t="s">
        <v>113</v>
      </c>
      <c r="D55" s="23" t="s">
        <v>262</v>
      </c>
      <c r="E55" s="22" t="s">
        <v>219</v>
      </c>
      <c r="F55" s="22" t="s">
        <v>220</v>
      </c>
      <c r="G55" s="22" t="s">
        <v>219</v>
      </c>
      <c r="H55" s="23" t="s">
        <v>438</v>
      </c>
      <c r="I55" s="23" t="s">
        <v>14</v>
      </c>
      <c r="J55" s="23" t="s">
        <v>565</v>
      </c>
      <c r="K55" s="55" t="s">
        <v>649</v>
      </c>
      <c r="L55" s="22" t="s">
        <v>26</v>
      </c>
      <c r="M55" s="22">
        <v>9</v>
      </c>
      <c r="N55" s="24">
        <f t="shared" si="0"/>
        <v>5.7509999999999994</v>
      </c>
      <c r="O55" s="24">
        <v>1.5569999999999999</v>
      </c>
      <c r="P55" s="24">
        <v>4.194</v>
      </c>
      <c r="Q55" s="25">
        <v>43556</v>
      </c>
      <c r="R55" s="22" t="s">
        <v>31</v>
      </c>
      <c r="S55" s="55" t="s">
        <v>656</v>
      </c>
    </row>
    <row r="56" spans="1:19" s="27" customFormat="1" ht="33" customHeight="1">
      <c r="A56" s="22">
        <v>49</v>
      </c>
      <c r="B56" s="55" t="s">
        <v>35</v>
      </c>
      <c r="C56" s="22" t="s">
        <v>221</v>
      </c>
      <c r="D56" s="23" t="s">
        <v>25</v>
      </c>
      <c r="E56" s="22" t="s">
        <v>222</v>
      </c>
      <c r="F56" s="22" t="s">
        <v>223</v>
      </c>
      <c r="G56" s="22" t="s">
        <v>222</v>
      </c>
      <c r="H56" s="23" t="s">
        <v>439</v>
      </c>
      <c r="I56" s="23" t="s">
        <v>14</v>
      </c>
      <c r="J56" s="23" t="s">
        <v>566</v>
      </c>
      <c r="K56" s="55" t="s">
        <v>649</v>
      </c>
      <c r="L56" s="22" t="s">
        <v>26</v>
      </c>
      <c r="M56" s="22">
        <v>7</v>
      </c>
      <c r="N56" s="24">
        <f t="shared" si="0"/>
        <v>9.0809999999999995</v>
      </c>
      <c r="O56" s="24">
        <v>2.7360000000000002</v>
      </c>
      <c r="P56" s="24">
        <v>6.3449999999999998</v>
      </c>
      <c r="Q56" s="25">
        <v>43556</v>
      </c>
      <c r="R56" s="22" t="s">
        <v>31</v>
      </c>
      <c r="S56" s="55" t="s">
        <v>656</v>
      </c>
    </row>
    <row r="57" spans="1:19" s="27" customFormat="1" ht="38.25" customHeight="1">
      <c r="A57" s="22">
        <v>50</v>
      </c>
      <c r="B57" s="55" t="s">
        <v>33</v>
      </c>
      <c r="C57" s="22" t="s">
        <v>189</v>
      </c>
      <c r="D57" s="23" t="s">
        <v>98</v>
      </c>
      <c r="E57" s="22" t="s">
        <v>224</v>
      </c>
      <c r="F57" s="22" t="s">
        <v>225</v>
      </c>
      <c r="G57" s="22" t="s">
        <v>224</v>
      </c>
      <c r="H57" s="23" t="s">
        <v>440</v>
      </c>
      <c r="I57" s="23" t="s">
        <v>14</v>
      </c>
      <c r="J57" s="23" t="s">
        <v>567</v>
      </c>
      <c r="K57" s="55" t="s">
        <v>649</v>
      </c>
      <c r="L57" s="22" t="s">
        <v>15</v>
      </c>
      <c r="M57" s="22">
        <v>6</v>
      </c>
      <c r="N57" s="24">
        <f t="shared" si="0"/>
        <v>4.4370000000000003</v>
      </c>
      <c r="O57" s="24">
        <v>4.4370000000000003</v>
      </c>
      <c r="P57" s="24">
        <v>0</v>
      </c>
      <c r="Q57" s="25">
        <v>43556</v>
      </c>
      <c r="R57" s="22" t="s">
        <v>31</v>
      </c>
      <c r="S57" s="55" t="s">
        <v>656</v>
      </c>
    </row>
    <row r="58" spans="1:19" s="27" customFormat="1" ht="32.25" customHeight="1">
      <c r="A58" s="22">
        <v>51</v>
      </c>
      <c r="B58" s="55" t="s">
        <v>35</v>
      </c>
      <c r="C58" s="22" t="s">
        <v>226</v>
      </c>
      <c r="D58" s="23" t="s">
        <v>102</v>
      </c>
      <c r="E58" s="22" t="s">
        <v>227</v>
      </c>
      <c r="F58" s="22" t="s">
        <v>228</v>
      </c>
      <c r="G58" s="22" t="s">
        <v>227</v>
      </c>
      <c r="H58" s="23" t="s">
        <v>441</v>
      </c>
      <c r="I58" s="23" t="s">
        <v>14</v>
      </c>
      <c r="J58" s="23" t="s">
        <v>568</v>
      </c>
      <c r="K58" s="55" t="s">
        <v>649</v>
      </c>
      <c r="L58" s="22" t="s">
        <v>26</v>
      </c>
      <c r="M58" s="22">
        <v>7</v>
      </c>
      <c r="N58" s="24">
        <f t="shared" si="0"/>
        <v>14.724</v>
      </c>
      <c r="O58" s="24">
        <v>3.7709999999999999</v>
      </c>
      <c r="P58" s="24">
        <v>10.952999999999999</v>
      </c>
      <c r="Q58" s="25">
        <v>43556</v>
      </c>
      <c r="R58" s="22" t="s">
        <v>31</v>
      </c>
      <c r="S58" s="55" t="s">
        <v>656</v>
      </c>
    </row>
    <row r="59" spans="1:19" s="27" customFormat="1" ht="33" customHeight="1">
      <c r="A59" s="22">
        <v>52</v>
      </c>
      <c r="B59" s="55" t="s">
        <v>33</v>
      </c>
      <c r="C59" s="22" t="s">
        <v>229</v>
      </c>
      <c r="D59" s="23" t="s">
        <v>247</v>
      </c>
      <c r="E59" s="22" t="s">
        <v>230</v>
      </c>
      <c r="F59" s="22" t="s">
        <v>231</v>
      </c>
      <c r="G59" s="22" t="s">
        <v>230</v>
      </c>
      <c r="H59" s="23" t="s">
        <v>442</v>
      </c>
      <c r="I59" s="23" t="s">
        <v>14</v>
      </c>
      <c r="J59" s="23" t="s">
        <v>569</v>
      </c>
      <c r="K59" s="55" t="s">
        <v>649</v>
      </c>
      <c r="L59" s="22" t="s">
        <v>26</v>
      </c>
      <c r="M59" s="22">
        <v>7</v>
      </c>
      <c r="N59" s="24">
        <f t="shared" si="0"/>
        <v>7.452</v>
      </c>
      <c r="O59" s="24">
        <v>1.998</v>
      </c>
      <c r="P59" s="24">
        <v>5.4539999999999997</v>
      </c>
      <c r="Q59" s="25">
        <v>43556</v>
      </c>
      <c r="R59" s="22" t="s">
        <v>31</v>
      </c>
      <c r="S59" s="55" t="s">
        <v>656</v>
      </c>
    </row>
    <row r="60" spans="1:19" s="27" customFormat="1" ht="30" customHeight="1">
      <c r="A60" s="22">
        <v>53</v>
      </c>
      <c r="B60" s="55" t="s">
        <v>35</v>
      </c>
      <c r="C60" s="22" t="s">
        <v>155</v>
      </c>
      <c r="D60" s="23" t="s">
        <v>23</v>
      </c>
      <c r="E60" s="22" t="s">
        <v>232</v>
      </c>
      <c r="F60" s="22" t="s">
        <v>233</v>
      </c>
      <c r="G60" s="22" t="s">
        <v>232</v>
      </c>
      <c r="H60" s="23" t="s">
        <v>443</v>
      </c>
      <c r="I60" s="23" t="s">
        <v>14</v>
      </c>
      <c r="J60" s="23" t="s">
        <v>570</v>
      </c>
      <c r="K60" s="55" t="s">
        <v>649</v>
      </c>
      <c r="L60" s="22" t="s">
        <v>26</v>
      </c>
      <c r="M60" s="22">
        <v>9</v>
      </c>
      <c r="N60" s="24">
        <f t="shared" si="0"/>
        <v>13.265999999999998</v>
      </c>
      <c r="O60" s="24">
        <v>3.492</v>
      </c>
      <c r="P60" s="24">
        <v>9.7739999999999991</v>
      </c>
      <c r="Q60" s="25">
        <v>43556</v>
      </c>
      <c r="R60" s="22" t="s">
        <v>31</v>
      </c>
      <c r="S60" s="55" t="s">
        <v>656</v>
      </c>
    </row>
    <row r="61" spans="1:19" s="27" customFormat="1" ht="33.75" customHeight="1">
      <c r="A61" s="22">
        <v>54</v>
      </c>
      <c r="B61" s="55" t="s">
        <v>34</v>
      </c>
      <c r="C61" s="22" t="s">
        <v>189</v>
      </c>
      <c r="D61" s="23" t="s">
        <v>712</v>
      </c>
      <c r="E61" s="22" t="s">
        <v>234</v>
      </c>
      <c r="F61" s="22" t="s">
        <v>235</v>
      </c>
      <c r="G61" s="22" t="s">
        <v>234</v>
      </c>
      <c r="H61" s="23" t="s">
        <v>444</v>
      </c>
      <c r="I61" s="23" t="s">
        <v>14</v>
      </c>
      <c r="J61" s="23" t="s">
        <v>571</v>
      </c>
      <c r="K61" s="55" t="s">
        <v>649</v>
      </c>
      <c r="L61" s="22" t="s">
        <v>26</v>
      </c>
      <c r="M61" s="22">
        <v>7</v>
      </c>
      <c r="N61" s="24">
        <f t="shared" si="0"/>
        <v>6.867</v>
      </c>
      <c r="O61" s="24">
        <v>1.8720000000000001</v>
      </c>
      <c r="P61" s="24">
        <v>4.9950000000000001</v>
      </c>
      <c r="Q61" s="25">
        <v>43556</v>
      </c>
      <c r="R61" s="22" t="s">
        <v>31</v>
      </c>
      <c r="S61" s="55" t="s">
        <v>656</v>
      </c>
    </row>
    <row r="62" spans="1:19" s="27" customFormat="1" ht="36.75" customHeight="1">
      <c r="A62" s="22">
        <v>55</v>
      </c>
      <c r="B62" s="55" t="s">
        <v>35</v>
      </c>
      <c r="C62" s="22" t="s">
        <v>236</v>
      </c>
      <c r="D62" s="23" t="s">
        <v>63</v>
      </c>
      <c r="E62" s="22" t="s">
        <v>237</v>
      </c>
      <c r="F62" s="22" t="s">
        <v>238</v>
      </c>
      <c r="G62" s="22" t="s">
        <v>237</v>
      </c>
      <c r="H62" s="23" t="s">
        <v>445</v>
      </c>
      <c r="I62" s="23" t="s">
        <v>14</v>
      </c>
      <c r="J62" s="23" t="s">
        <v>572</v>
      </c>
      <c r="K62" s="55" t="s">
        <v>649</v>
      </c>
      <c r="L62" s="22" t="s">
        <v>26</v>
      </c>
      <c r="M62" s="22">
        <v>26</v>
      </c>
      <c r="N62" s="24">
        <f t="shared" si="0"/>
        <v>23.561999999999998</v>
      </c>
      <c r="O62" s="24">
        <v>6.4169999999999998</v>
      </c>
      <c r="P62" s="24">
        <v>17.145</v>
      </c>
      <c r="Q62" s="25">
        <v>43556</v>
      </c>
      <c r="R62" s="22" t="s">
        <v>31</v>
      </c>
      <c r="S62" s="55" t="s">
        <v>656</v>
      </c>
    </row>
    <row r="63" spans="1:19" s="27" customFormat="1" ht="38.25" customHeight="1">
      <c r="A63" s="22">
        <v>56</v>
      </c>
      <c r="B63" s="55" t="s">
        <v>38</v>
      </c>
      <c r="C63" s="22" t="s">
        <v>239</v>
      </c>
      <c r="D63" s="23" t="s">
        <v>150</v>
      </c>
      <c r="E63" s="22" t="s">
        <v>240</v>
      </c>
      <c r="F63" s="22" t="s">
        <v>241</v>
      </c>
      <c r="G63" s="22" t="s">
        <v>240</v>
      </c>
      <c r="H63" s="23" t="s">
        <v>446</v>
      </c>
      <c r="I63" s="23" t="s">
        <v>14</v>
      </c>
      <c r="J63" s="23" t="s">
        <v>573</v>
      </c>
      <c r="K63" s="55" t="s">
        <v>649</v>
      </c>
      <c r="L63" s="22" t="s">
        <v>26</v>
      </c>
      <c r="M63" s="22">
        <v>6</v>
      </c>
      <c r="N63" s="24">
        <f t="shared" si="0"/>
        <v>9.423</v>
      </c>
      <c r="O63" s="24">
        <v>2.6459999999999999</v>
      </c>
      <c r="P63" s="24">
        <v>6.7770000000000001</v>
      </c>
      <c r="Q63" s="25">
        <v>43556</v>
      </c>
      <c r="R63" s="22" t="s">
        <v>31</v>
      </c>
      <c r="S63" s="55" t="s">
        <v>656</v>
      </c>
    </row>
    <row r="64" spans="1:19" s="27" customFormat="1" ht="34.5" customHeight="1">
      <c r="A64" s="22">
        <v>57</v>
      </c>
      <c r="B64" s="55" t="s">
        <v>684</v>
      </c>
      <c r="C64" s="22" t="s">
        <v>242</v>
      </c>
      <c r="D64" s="23" t="s">
        <v>243</v>
      </c>
      <c r="E64" s="22" t="s">
        <v>244</v>
      </c>
      <c r="F64" s="22" t="s">
        <v>245</v>
      </c>
      <c r="G64" s="22" t="s">
        <v>244</v>
      </c>
      <c r="H64" s="23" t="s">
        <v>447</v>
      </c>
      <c r="I64" s="23" t="s">
        <v>14</v>
      </c>
      <c r="J64" s="23" t="s">
        <v>574</v>
      </c>
      <c r="K64" s="55" t="s">
        <v>649</v>
      </c>
      <c r="L64" s="22" t="s">
        <v>26</v>
      </c>
      <c r="M64" s="22">
        <v>9</v>
      </c>
      <c r="N64" s="24">
        <f t="shared" si="0"/>
        <v>9.0719999999999992</v>
      </c>
      <c r="O64" s="24">
        <v>2.0699999999999998</v>
      </c>
      <c r="P64" s="24">
        <v>7.0019999999999998</v>
      </c>
      <c r="Q64" s="25">
        <v>43556</v>
      </c>
      <c r="R64" s="22" t="s">
        <v>31</v>
      </c>
      <c r="S64" s="55" t="s">
        <v>656</v>
      </c>
    </row>
    <row r="65" spans="1:19" s="27" customFormat="1" ht="33.75" customHeight="1">
      <c r="A65" s="22">
        <v>58</v>
      </c>
      <c r="B65" s="55" t="s">
        <v>659</v>
      </c>
      <c r="C65" s="22" t="s">
        <v>246</v>
      </c>
      <c r="D65" s="23" t="s">
        <v>247</v>
      </c>
      <c r="E65" s="22" t="s">
        <v>248</v>
      </c>
      <c r="F65" s="22" t="s">
        <v>249</v>
      </c>
      <c r="G65" s="22" t="s">
        <v>248</v>
      </c>
      <c r="H65" s="23" t="s">
        <v>448</v>
      </c>
      <c r="I65" s="23" t="s">
        <v>14</v>
      </c>
      <c r="J65" s="23" t="s">
        <v>575</v>
      </c>
      <c r="K65" s="55" t="s">
        <v>649</v>
      </c>
      <c r="L65" s="22" t="s">
        <v>26</v>
      </c>
      <c r="M65" s="22">
        <v>10</v>
      </c>
      <c r="N65" s="24">
        <f t="shared" si="0"/>
        <v>7.8930000000000007</v>
      </c>
      <c r="O65" s="24">
        <v>2.169</v>
      </c>
      <c r="P65" s="24">
        <v>5.7240000000000002</v>
      </c>
      <c r="Q65" s="25">
        <v>43556</v>
      </c>
      <c r="R65" s="22" t="s">
        <v>31</v>
      </c>
      <c r="S65" s="55" t="s">
        <v>656</v>
      </c>
    </row>
    <row r="66" spans="1:19" s="27" customFormat="1" ht="35.25" customHeight="1">
      <c r="A66" s="22">
        <v>59</v>
      </c>
      <c r="B66" s="55" t="s">
        <v>679</v>
      </c>
      <c r="C66" s="22" t="s">
        <v>14</v>
      </c>
      <c r="D66" s="23" t="s">
        <v>713</v>
      </c>
      <c r="E66" s="22" t="s">
        <v>250</v>
      </c>
      <c r="F66" s="22" t="s">
        <v>251</v>
      </c>
      <c r="G66" s="22" t="s">
        <v>250</v>
      </c>
      <c r="H66" s="23" t="s">
        <v>449</v>
      </c>
      <c r="I66" s="23" t="s">
        <v>14</v>
      </c>
      <c r="J66" s="23" t="s">
        <v>576</v>
      </c>
      <c r="K66" s="55" t="s">
        <v>649</v>
      </c>
      <c r="L66" s="22" t="s">
        <v>15</v>
      </c>
      <c r="M66" s="22">
        <v>9</v>
      </c>
      <c r="N66" s="24">
        <f t="shared" si="0"/>
        <v>5.7060000000000004</v>
      </c>
      <c r="O66" s="24">
        <v>5.7060000000000004</v>
      </c>
      <c r="P66" s="24">
        <v>0</v>
      </c>
      <c r="Q66" s="25">
        <v>43556</v>
      </c>
      <c r="R66" s="22" t="s">
        <v>31</v>
      </c>
      <c r="S66" s="55" t="s">
        <v>656</v>
      </c>
    </row>
    <row r="67" spans="1:19" s="27" customFormat="1" ht="34.5" customHeight="1">
      <c r="A67" s="22">
        <v>60</v>
      </c>
      <c r="B67" s="55" t="s">
        <v>659</v>
      </c>
      <c r="C67" s="22" t="s">
        <v>252</v>
      </c>
      <c r="D67" s="23" t="s">
        <v>23</v>
      </c>
      <c r="E67" s="22" t="s">
        <v>253</v>
      </c>
      <c r="F67" s="22" t="s">
        <v>254</v>
      </c>
      <c r="G67" s="22" t="s">
        <v>253</v>
      </c>
      <c r="H67" s="23" t="s">
        <v>450</v>
      </c>
      <c r="I67" s="23" t="s">
        <v>14</v>
      </c>
      <c r="J67" s="23" t="s">
        <v>577</v>
      </c>
      <c r="K67" s="55" t="s">
        <v>649</v>
      </c>
      <c r="L67" s="22" t="s">
        <v>26</v>
      </c>
      <c r="M67" s="22">
        <v>9</v>
      </c>
      <c r="N67" s="24">
        <f t="shared" si="0"/>
        <v>4.7969999999999997</v>
      </c>
      <c r="O67" s="24">
        <v>1.1519999999999999</v>
      </c>
      <c r="P67" s="24">
        <v>3.645</v>
      </c>
      <c r="Q67" s="25">
        <v>43556</v>
      </c>
      <c r="R67" s="22" t="s">
        <v>31</v>
      </c>
      <c r="S67" s="55" t="s">
        <v>656</v>
      </c>
    </row>
    <row r="68" spans="1:19" s="27" customFormat="1" ht="40.5" customHeight="1">
      <c r="A68" s="22">
        <v>61</v>
      </c>
      <c r="B68" s="55" t="s">
        <v>679</v>
      </c>
      <c r="C68" s="22" t="s">
        <v>14</v>
      </c>
      <c r="D68" s="23" t="s">
        <v>714</v>
      </c>
      <c r="E68" s="22" t="s">
        <v>257</v>
      </c>
      <c r="F68" s="22" t="s">
        <v>258</v>
      </c>
      <c r="G68" s="22" t="s">
        <v>257</v>
      </c>
      <c r="H68" s="23" t="s">
        <v>451</v>
      </c>
      <c r="I68" s="23" t="s">
        <v>14</v>
      </c>
      <c r="J68" s="23" t="s">
        <v>578</v>
      </c>
      <c r="K68" s="55" t="s">
        <v>649</v>
      </c>
      <c r="L68" s="22" t="s">
        <v>26</v>
      </c>
      <c r="M68" s="22">
        <v>9</v>
      </c>
      <c r="N68" s="24">
        <f t="shared" si="0"/>
        <v>3.843</v>
      </c>
      <c r="O68" s="24">
        <v>0.94499999999999995</v>
      </c>
      <c r="P68" s="24">
        <v>2.8980000000000001</v>
      </c>
      <c r="Q68" s="25">
        <v>43556</v>
      </c>
      <c r="R68" s="22" t="s">
        <v>31</v>
      </c>
      <c r="S68" s="55" t="s">
        <v>656</v>
      </c>
    </row>
    <row r="69" spans="1:19" s="27" customFormat="1" ht="33" customHeight="1">
      <c r="A69" s="22">
        <v>62</v>
      </c>
      <c r="B69" s="55" t="s">
        <v>33</v>
      </c>
      <c r="C69" s="22" t="s">
        <v>189</v>
      </c>
      <c r="D69" s="23" t="s">
        <v>330</v>
      </c>
      <c r="E69" s="22" t="s">
        <v>259</v>
      </c>
      <c r="F69" s="22" t="s">
        <v>260</v>
      </c>
      <c r="G69" s="22" t="s">
        <v>259</v>
      </c>
      <c r="H69" s="23" t="s">
        <v>452</v>
      </c>
      <c r="I69" s="23" t="s">
        <v>14</v>
      </c>
      <c r="J69" s="23" t="s">
        <v>579</v>
      </c>
      <c r="K69" s="55" t="s">
        <v>649</v>
      </c>
      <c r="L69" s="22" t="s">
        <v>26</v>
      </c>
      <c r="M69" s="22">
        <v>8</v>
      </c>
      <c r="N69" s="24">
        <f t="shared" si="0"/>
        <v>7.8659999999999997</v>
      </c>
      <c r="O69" s="24">
        <v>1.7909999999999999</v>
      </c>
      <c r="P69" s="24">
        <v>6.0750000000000002</v>
      </c>
      <c r="Q69" s="25">
        <v>43556</v>
      </c>
      <c r="R69" s="22" t="s">
        <v>31</v>
      </c>
      <c r="S69" s="55" t="s">
        <v>656</v>
      </c>
    </row>
    <row r="70" spans="1:19" s="27" customFormat="1" ht="37.5" customHeight="1">
      <c r="A70" s="22">
        <v>63</v>
      </c>
      <c r="B70" s="55" t="s">
        <v>35</v>
      </c>
      <c r="C70" s="22" t="s">
        <v>261</v>
      </c>
      <c r="D70" s="23" t="s">
        <v>63</v>
      </c>
      <c r="E70" s="22" t="s">
        <v>263</v>
      </c>
      <c r="F70" s="22" t="s">
        <v>264</v>
      </c>
      <c r="G70" s="22" t="s">
        <v>263</v>
      </c>
      <c r="H70" s="23" t="s">
        <v>453</v>
      </c>
      <c r="I70" s="23" t="s">
        <v>14</v>
      </c>
      <c r="J70" s="23" t="s">
        <v>580</v>
      </c>
      <c r="K70" s="55" t="s">
        <v>649</v>
      </c>
      <c r="L70" s="22" t="s">
        <v>26</v>
      </c>
      <c r="M70" s="22">
        <v>9</v>
      </c>
      <c r="N70" s="24">
        <f t="shared" si="0"/>
        <v>11.718</v>
      </c>
      <c r="O70" s="24">
        <v>3.33</v>
      </c>
      <c r="P70" s="24">
        <v>8.3879999999999999</v>
      </c>
      <c r="Q70" s="25">
        <v>43556</v>
      </c>
      <c r="R70" s="22" t="s">
        <v>31</v>
      </c>
      <c r="S70" s="55" t="s">
        <v>656</v>
      </c>
    </row>
    <row r="71" spans="1:19" s="27" customFormat="1" ht="33" customHeight="1">
      <c r="A71" s="22">
        <v>64</v>
      </c>
      <c r="B71" s="55" t="s">
        <v>35</v>
      </c>
      <c r="C71" s="22" t="s">
        <v>265</v>
      </c>
      <c r="D71" s="23" t="s">
        <v>281</v>
      </c>
      <c r="E71" s="22" t="s">
        <v>266</v>
      </c>
      <c r="F71" s="22" t="s">
        <v>267</v>
      </c>
      <c r="G71" s="22" t="s">
        <v>266</v>
      </c>
      <c r="H71" s="23" t="s">
        <v>454</v>
      </c>
      <c r="I71" s="23" t="s">
        <v>14</v>
      </c>
      <c r="J71" s="23" t="s">
        <v>581</v>
      </c>
      <c r="K71" s="55" t="s">
        <v>649</v>
      </c>
      <c r="L71" s="22" t="s">
        <v>26</v>
      </c>
      <c r="M71" s="22">
        <v>22</v>
      </c>
      <c r="N71" s="24">
        <f t="shared" si="0"/>
        <v>17.576999999999998</v>
      </c>
      <c r="O71" s="24">
        <v>4.4009999999999998</v>
      </c>
      <c r="P71" s="24">
        <v>13.176</v>
      </c>
      <c r="Q71" s="25">
        <v>43556</v>
      </c>
      <c r="R71" s="22" t="s">
        <v>31</v>
      </c>
      <c r="S71" s="55" t="s">
        <v>656</v>
      </c>
    </row>
    <row r="72" spans="1:19" s="27" customFormat="1" ht="33.75" customHeight="1">
      <c r="A72" s="22">
        <v>65</v>
      </c>
      <c r="B72" s="55" t="s">
        <v>32</v>
      </c>
      <c r="C72" s="22" t="s">
        <v>268</v>
      </c>
      <c r="D72" s="23" t="s">
        <v>269</v>
      </c>
      <c r="E72" s="22" t="s">
        <v>270</v>
      </c>
      <c r="F72" s="22" t="s">
        <v>271</v>
      </c>
      <c r="G72" s="22" t="s">
        <v>270</v>
      </c>
      <c r="H72" s="23" t="s">
        <v>455</v>
      </c>
      <c r="I72" s="23" t="s">
        <v>14</v>
      </c>
      <c r="J72" s="23" t="s">
        <v>582</v>
      </c>
      <c r="K72" s="55" t="s">
        <v>649</v>
      </c>
      <c r="L72" s="22" t="s">
        <v>654</v>
      </c>
      <c r="M72" s="22">
        <v>50</v>
      </c>
      <c r="N72" s="24">
        <f t="shared" si="0"/>
        <v>115.758</v>
      </c>
      <c r="O72" s="24">
        <v>31.788</v>
      </c>
      <c r="P72" s="24">
        <v>83.97</v>
      </c>
      <c r="Q72" s="25">
        <v>43556</v>
      </c>
      <c r="R72" s="22" t="s">
        <v>31</v>
      </c>
      <c r="S72" s="55" t="s">
        <v>656</v>
      </c>
    </row>
    <row r="73" spans="1:19" s="27" customFormat="1" ht="36" customHeight="1">
      <c r="A73" s="22">
        <v>66</v>
      </c>
      <c r="B73" s="55" t="s">
        <v>32</v>
      </c>
      <c r="C73" s="22" t="s">
        <v>155</v>
      </c>
      <c r="D73" s="23" t="s">
        <v>272</v>
      </c>
      <c r="E73" s="22" t="s">
        <v>273</v>
      </c>
      <c r="F73" s="22" t="s">
        <v>274</v>
      </c>
      <c r="G73" s="22" t="s">
        <v>273</v>
      </c>
      <c r="H73" s="23" t="s">
        <v>456</v>
      </c>
      <c r="I73" s="23" t="s">
        <v>14</v>
      </c>
      <c r="J73" s="23" t="s">
        <v>583</v>
      </c>
      <c r="K73" s="55" t="s">
        <v>649</v>
      </c>
      <c r="L73" s="22" t="s">
        <v>26</v>
      </c>
      <c r="M73" s="22">
        <v>20</v>
      </c>
      <c r="N73" s="24">
        <f t="shared" ref="N73:N136" si="1">O73+P73</f>
        <v>75.978000000000009</v>
      </c>
      <c r="O73" s="24">
        <v>18.927</v>
      </c>
      <c r="P73" s="24">
        <v>57.051000000000002</v>
      </c>
      <c r="Q73" s="25">
        <v>43556</v>
      </c>
      <c r="R73" s="22" t="s">
        <v>31</v>
      </c>
      <c r="S73" s="55" t="s">
        <v>656</v>
      </c>
    </row>
    <row r="74" spans="1:19" s="27" customFormat="1" ht="38.25" customHeight="1">
      <c r="A74" s="22">
        <v>67</v>
      </c>
      <c r="B74" s="55" t="s">
        <v>33</v>
      </c>
      <c r="C74" s="22" t="s">
        <v>275</v>
      </c>
      <c r="D74" s="23" t="s">
        <v>715</v>
      </c>
      <c r="E74" s="22" t="s">
        <v>276</v>
      </c>
      <c r="F74" s="22" t="s">
        <v>277</v>
      </c>
      <c r="G74" s="22" t="s">
        <v>276</v>
      </c>
      <c r="H74" s="23" t="s">
        <v>457</v>
      </c>
      <c r="I74" s="23" t="s">
        <v>14</v>
      </c>
      <c r="J74" s="23" t="s">
        <v>584</v>
      </c>
      <c r="K74" s="55" t="s">
        <v>649</v>
      </c>
      <c r="L74" s="22" t="s">
        <v>26</v>
      </c>
      <c r="M74" s="22">
        <v>9</v>
      </c>
      <c r="N74" s="24">
        <f t="shared" si="1"/>
        <v>4.41</v>
      </c>
      <c r="O74" s="24">
        <v>1.278</v>
      </c>
      <c r="P74" s="24">
        <v>3.1320000000000001</v>
      </c>
      <c r="Q74" s="25">
        <v>43556</v>
      </c>
      <c r="R74" s="22" t="s">
        <v>31</v>
      </c>
      <c r="S74" s="55" t="s">
        <v>656</v>
      </c>
    </row>
    <row r="75" spans="1:19" s="27" customFormat="1" ht="34.5" customHeight="1">
      <c r="A75" s="22">
        <v>68</v>
      </c>
      <c r="B75" s="55" t="s">
        <v>35</v>
      </c>
      <c r="C75" s="22" t="s">
        <v>14</v>
      </c>
      <c r="D75" s="23" t="s">
        <v>25</v>
      </c>
      <c r="E75" s="22" t="s">
        <v>278</v>
      </c>
      <c r="F75" s="22" t="s">
        <v>279</v>
      </c>
      <c r="G75" s="22" t="s">
        <v>280</v>
      </c>
      <c r="H75" s="23" t="s">
        <v>458</v>
      </c>
      <c r="I75" s="23" t="s">
        <v>14</v>
      </c>
      <c r="J75" s="23" t="s">
        <v>585</v>
      </c>
      <c r="K75" s="55" t="s">
        <v>649</v>
      </c>
      <c r="L75" s="22" t="s">
        <v>26</v>
      </c>
      <c r="M75" s="22">
        <v>8</v>
      </c>
      <c r="N75" s="24">
        <f t="shared" si="1"/>
        <v>7.5510000000000002</v>
      </c>
      <c r="O75" s="24">
        <v>1.98</v>
      </c>
      <c r="P75" s="24">
        <v>5.5709999999999997</v>
      </c>
      <c r="Q75" s="25">
        <v>43556</v>
      </c>
      <c r="R75" s="22" t="s">
        <v>31</v>
      </c>
      <c r="S75" s="55" t="s">
        <v>656</v>
      </c>
    </row>
    <row r="76" spans="1:19" s="27" customFormat="1" ht="34.5" customHeight="1">
      <c r="A76" s="22">
        <v>69</v>
      </c>
      <c r="B76" s="55" t="s">
        <v>34</v>
      </c>
      <c r="C76" s="22" t="s">
        <v>14</v>
      </c>
      <c r="D76" s="23" t="s">
        <v>281</v>
      </c>
      <c r="E76" s="22" t="s">
        <v>282</v>
      </c>
      <c r="F76" s="22" t="s">
        <v>283</v>
      </c>
      <c r="G76" s="22" t="s">
        <v>282</v>
      </c>
      <c r="H76" s="23" t="s">
        <v>459</v>
      </c>
      <c r="I76" s="23" t="s">
        <v>14</v>
      </c>
      <c r="J76" s="23" t="s">
        <v>586</v>
      </c>
      <c r="K76" s="55" t="s">
        <v>649</v>
      </c>
      <c r="L76" s="22" t="s">
        <v>26</v>
      </c>
      <c r="M76" s="22">
        <v>4</v>
      </c>
      <c r="N76" s="24">
        <f t="shared" si="1"/>
        <v>2.7359999999999998</v>
      </c>
      <c r="O76" s="24">
        <v>0.72</v>
      </c>
      <c r="P76" s="24">
        <v>2.016</v>
      </c>
      <c r="Q76" s="25">
        <v>43556</v>
      </c>
      <c r="R76" s="22" t="s">
        <v>31</v>
      </c>
      <c r="S76" s="55" t="s">
        <v>656</v>
      </c>
    </row>
    <row r="77" spans="1:19" s="27" customFormat="1" ht="36" customHeight="1">
      <c r="A77" s="22">
        <v>70</v>
      </c>
      <c r="B77" s="55" t="s">
        <v>35</v>
      </c>
      <c r="C77" s="22" t="s">
        <v>284</v>
      </c>
      <c r="D77" s="23" t="s">
        <v>285</v>
      </c>
      <c r="E77" s="22" t="s">
        <v>286</v>
      </c>
      <c r="F77" s="22" t="s">
        <v>287</v>
      </c>
      <c r="G77" s="22" t="s">
        <v>286</v>
      </c>
      <c r="H77" s="23" t="s">
        <v>460</v>
      </c>
      <c r="I77" s="23" t="s">
        <v>14</v>
      </c>
      <c r="J77" s="23" t="s">
        <v>587</v>
      </c>
      <c r="K77" s="55" t="s">
        <v>649</v>
      </c>
      <c r="L77" s="22" t="s">
        <v>26</v>
      </c>
      <c r="M77" s="22">
        <v>7</v>
      </c>
      <c r="N77" s="24">
        <f t="shared" si="1"/>
        <v>21.707999999999998</v>
      </c>
      <c r="O77" s="24">
        <v>5.859</v>
      </c>
      <c r="P77" s="24">
        <v>15.849</v>
      </c>
      <c r="Q77" s="25">
        <v>43556</v>
      </c>
      <c r="R77" s="22" t="s">
        <v>31</v>
      </c>
      <c r="S77" s="55" t="s">
        <v>656</v>
      </c>
    </row>
    <row r="78" spans="1:19" s="27" customFormat="1" ht="34.5" customHeight="1">
      <c r="A78" s="22">
        <v>71</v>
      </c>
      <c r="B78" s="55" t="s">
        <v>35</v>
      </c>
      <c r="C78" s="22" t="s">
        <v>306</v>
      </c>
      <c r="D78" s="23" t="s">
        <v>27</v>
      </c>
      <c r="E78" s="22" t="s">
        <v>307</v>
      </c>
      <c r="F78" s="22" t="s">
        <v>308</v>
      </c>
      <c r="G78" s="22" t="s">
        <v>307</v>
      </c>
      <c r="H78" s="23" t="s">
        <v>474</v>
      </c>
      <c r="I78" s="23" t="s">
        <v>663</v>
      </c>
      <c r="J78" s="23" t="s">
        <v>601</v>
      </c>
      <c r="K78" s="55" t="s">
        <v>662</v>
      </c>
      <c r="L78" s="22" t="s">
        <v>26</v>
      </c>
      <c r="M78" s="22">
        <v>21</v>
      </c>
      <c r="N78" s="24">
        <f t="shared" si="1"/>
        <v>16.722000000000001</v>
      </c>
      <c r="O78" s="24">
        <v>4.6890000000000001</v>
      </c>
      <c r="P78" s="24">
        <v>12.032999999999999</v>
      </c>
      <c r="Q78" s="25">
        <v>43556</v>
      </c>
      <c r="R78" s="22" t="s">
        <v>31</v>
      </c>
      <c r="S78" s="55" t="s">
        <v>656</v>
      </c>
    </row>
    <row r="79" spans="1:19" s="27" customFormat="1" ht="33" customHeight="1">
      <c r="A79" s="22">
        <v>72</v>
      </c>
      <c r="B79" s="55" t="s">
        <v>34</v>
      </c>
      <c r="C79" s="22" t="s">
        <v>14</v>
      </c>
      <c r="D79" s="23" t="s">
        <v>309</v>
      </c>
      <c r="E79" s="22" t="s">
        <v>310</v>
      </c>
      <c r="F79" s="22" t="s">
        <v>311</v>
      </c>
      <c r="G79" s="22" t="s">
        <v>310</v>
      </c>
      <c r="H79" s="23" t="s">
        <v>475</v>
      </c>
      <c r="I79" s="23" t="s">
        <v>666</v>
      </c>
      <c r="J79" s="23" t="s">
        <v>602</v>
      </c>
      <c r="K79" s="55" t="s">
        <v>650</v>
      </c>
      <c r="L79" s="22" t="s">
        <v>26</v>
      </c>
      <c r="M79" s="22">
        <v>39</v>
      </c>
      <c r="N79" s="24">
        <f t="shared" si="1"/>
        <v>7.641</v>
      </c>
      <c r="O79" s="24">
        <v>1.575</v>
      </c>
      <c r="P79" s="24">
        <v>6.0659999999999998</v>
      </c>
      <c r="Q79" s="25">
        <v>43556</v>
      </c>
      <c r="R79" s="22" t="s">
        <v>31</v>
      </c>
      <c r="S79" s="55" t="s">
        <v>656</v>
      </c>
    </row>
    <row r="80" spans="1:19" s="27" customFormat="1" ht="34.5" customHeight="1">
      <c r="A80" s="22">
        <v>73</v>
      </c>
      <c r="B80" s="55" t="s">
        <v>33</v>
      </c>
      <c r="C80" s="22" t="s">
        <v>14</v>
      </c>
      <c r="D80" s="23" t="s">
        <v>716</v>
      </c>
      <c r="E80" s="22" t="s">
        <v>312</v>
      </c>
      <c r="F80" s="22" t="s">
        <v>313</v>
      </c>
      <c r="G80" s="22" t="s">
        <v>312</v>
      </c>
      <c r="H80" s="23" t="s">
        <v>476</v>
      </c>
      <c r="I80" s="23" t="s">
        <v>667</v>
      </c>
      <c r="J80" s="23" t="s">
        <v>603</v>
      </c>
      <c r="K80" s="55" t="s">
        <v>650</v>
      </c>
      <c r="L80" s="22" t="s">
        <v>26</v>
      </c>
      <c r="M80" s="22">
        <v>6</v>
      </c>
      <c r="N80" s="24">
        <f t="shared" si="1"/>
        <v>8.4600000000000009</v>
      </c>
      <c r="O80" s="24">
        <v>2.3580000000000001</v>
      </c>
      <c r="P80" s="24">
        <v>6.1020000000000003</v>
      </c>
      <c r="Q80" s="25">
        <v>43556</v>
      </c>
      <c r="R80" s="22" t="s">
        <v>31</v>
      </c>
      <c r="S80" s="55" t="s">
        <v>656</v>
      </c>
    </row>
    <row r="81" spans="1:19" s="27" customFormat="1" ht="33.75" customHeight="1">
      <c r="A81" s="22">
        <v>74</v>
      </c>
      <c r="B81" s="55" t="s">
        <v>35</v>
      </c>
      <c r="C81" s="22" t="s">
        <v>189</v>
      </c>
      <c r="D81" s="23" t="s">
        <v>717</v>
      </c>
      <c r="E81" s="22" t="s">
        <v>314</v>
      </c>
      <c r="F81" s="22" t="s">
        <v>315</v>
      </c>
      <c r="G81" s="22" t="s">
        <v>314</v>
      </c>
      <c r="H81" s="23" t="s">
        <v>477</v>
      </c>
      <c r="I81" s="23" t="s">
        <v>664</v>
      </c>
      <c r="J81" s="23" t="s">
        <v>604</v>
      </c>
      <c r="K81" s="55" t="s">
        <v>650</v>
      </c>
      <c r="L81" s="22" t="s">
        <v>26</v>
      </c>
      <c r="M81" s="22">
        <v>18</v>
      </c>
      <c r="N81" s="24">
        <f t="shared" si="1"/>
        <v>7.3889999999999993</v>
      </c>
      <c r="O81" s="24">
        <v>1.863</v>
      </c>
      <c r="P81" s="24">
        <v>5.5259999999999998</v>
      </c>
      <c r="Q81" s="25">
        <v>43556</v>
      </c>
      <c r="R81" s="22" t="s">
        <v>31</v>
      </c>
      <c r="S81" s="55" t="s">
        <v>656</v>
      </c>
    </row>
    <row r="82" spans="1:19" s="27" customFormat="1" ht="35.25" customHeight="1">
      <c r="A82" s="22">
        <v>75</v>
      </c>
      <c r="B82" s="55" t="s">
        <v>32</v>
      </c>
      <c r="C82" s="22" t="s">
        <v>316</v>
      </c>
      <c r="D82" s="23" t="s">
        <v>71</v>
      </c>
      <c r="E82" s="22" t="s">
        <v>317</v>
      </c>
      <c r="F82" s="22" t="s">
        <v>318</v>
      </c>
      <c r="G82" s="22" t="s">
        <v>317</v>
      </c>
      <c r="H82" s="23" t="s">
        <v>478</v>
      </c>
      <c r="I82" s="23" t="s">
        <v>665</v>
      </c>
      <c r="J82" s="23" t="s">
        <v>605</v>
      </c>
      <c r="K82" s="55" t="s">
        <v>650</v>
      </c>
      <c r="L82" s="22" t="s">
        <v>26</v>
      </c>
      <c r="M82" s="22">
        <v>39</v>
      </c>
      <c r="N82" s="24">
        <f t="shared" si="1"/>
        <v>121.66200000000001</v>
      </c>
      <c r="O82" s="24">
        <v>31.347000000000001</v>
      </c>
      <c r="P82" s="24">
        <v>90.314999999999998</v>
      </c>
      <c r="Q82" s="25">
        <v>43556</v>
      </c>
      <c r="R82" s="22" t="s">
        <v>31</v>
      </c>
      <c r="S82" s="55" t="s">
        <v>656</v>
      </c>
    </row>
    <row r="83" spans="1:19" s="27" customFormat="1" ht="33.75" customHeight="1">
      <c r="A83" s="22">
        <v>76</v>
      </c>
      <c r="B83" s="55" t="s">
        <v>54</v>
      </c>
      <c r="C83" s="22" t="s">
        <v>14</v>
      </c>
      <c r="D83" s="23" t="s">
        <v>14</v>
      </c>
      <c r="E83" s="22" t="s">
        <v>319</v>
      </c>
      <c r="F83" s="22" t="s">
        <v>320</v>
      </c>
      <c r="G83" s="22" t="s">
        <v>319</v>
      </c>
      <c r="H83" s="23" t="s">
        <v>479</v>
      </c>
      <c r="I83" s="23" t="s">
        <v>14</v>
      </c>
      <c r="J83" s="23" t="s">
        <v>606</v>
      </c>
      <c r="K83" s="55" t="s">
        <v>661</v>
      </c>
      <c r="L83" s="22" t="s">
        <v>15</v>
      </c>
      <c r="M83" s="22">
        <v>2</v>
      </c>
      <c r="N83" s="24">
        <f t="shared" si="1"/>
        <v>1.4039999999999999</v>
      </c>
      <c r="O83" s="24">
        <v>1.4039999999999999</v>
      </c>
      <c r="P83" s="24">
        <v>0</v>
      </c>
      <c r="Q83" s="25">
        <v>43556</v>
      </c>
      <c r="R83" s="22" t="s">
        <v>31</v>
      </c>
      <c r="S83" s="55" t="s">
        <v>656</v>
      </c>
    </row>
    <row r="84" spans="1:19" s="27" customFormat="1" ht="35.25" customHeight="1">
      <c r="A84" s="22">
        <v>77</v>
      </c>
      <c r="B84" s="55" t="s">
        <v>35</v>
      </c>
      <c r="C84" s="22" t="s">
        <v>294</v>
      </c>
      <c r="D84" s="23" t="s">
        <v>718</v>
      </c>
      <c r="E84" s="22" t="s">
        <v>321</v>
      </c>
      <c r="F84" s="22" t="s">
        <v>322</v>
      </c>
      <c r="G84" s="22" t="s">
        <v>321</v>
      </c>
      <c r="H84" s="23" t="s">
        <v>480</v>
      </c>
      <c r="I84" s="23" t="s">
        <v>14</v>
      </c>
      <c r="J84" s="23" t="s">
        <v>607</v>
      </c>
      <c r="K84" s="55" t="s">
        <v>661</v>
      </c>
      <c r="L84" s="22" t="s">
        <v>26</v>
      </c>
      <c r="M84" s="22">
        <v>11</v>
      </c>
      <c r="N84" s="24">
        <f t="shared" si="1"/>
        <v>16.838999999999999</v>
      </c>
      <c r="O84" s="24">
        <v>4.5090000000000003</v>
      </c>
      <c r="P84" s="24">
        <v>12.33</v>
      </c>
      <c r="Q84" s="25">
        <v>43556</v>
      </c>
      <c r="R84" s="22" t="s">
        <v>31</v>
      </c>
      <c r="S84" s="55" t="s">
        <v>656</v>
      </c>
    </row>
    <row r="85" spans="1:19" s="27" customFormat="1" ht="33" customHeight="1">
      <c r="A85" s="22">
        <v>78</v>
      </c>
      <c r="B85" s="55" t="s">
        <v>33</v>
      </c>
      <c r="C85" s="22" t="s">
        <v>185</v>
      </c>
      <c r="D85" s="23" t="s">
        <v>23</v>
      </c>
      <c r="E85" s="22" t="s">
        <v>323</v>
      </c>
      <c r="F85" s="22" t="s">
        <v>324</v>
      </c>
      <c r="G85" s="22" t="s">
        <v>323</v>
      </c>
      <c r="H85" s="23" t="s">
        <v>481</v>
      </c>
      <c r="I85" s="23" t="s">
        <v>14</v>
      </c>
      <c r="J85" s="23" t="s">
        <v>608</v>
      </c>
      <c r="K85" s="55" t="s">
        <v>661</v>
      </c>
      <c r="L85" s="22" t="s">
        <v>26</v>
      </c>
      <c r="M85" s="22">
        <v>9</v>
      </c>
      <c r="N85" s="24">
        <f t="shared" si="1"/>
        <v>5.2829999999999995</v>
      </c>
      <c r="O85" s="24">
        <v>1.395</v>
      </c>
      <c r="P85" s="24">
        <v>3.8879999999999999</v>
      </c>
      <c r="Q85" s="25">
        <v>43556</v>
      </c>
      <c r="R85" s="22" t="s">
        <v>31</v>
      </c>
      <c r="S85" s="55" t="s">
        <v>656</v>
      </c>
    </row>
    <row r="86" spans="1:19" s="27" customFormat="1" ht="33" customHeight="1">
      <c r="A86" s="22">
        <v>79</v>
      </c>
      <c r="B86" s="55" t="s">
        <v>33</v>
      </c>
      <c r="C86" s="22" t="s">
        <v>325</v>
      </c>
      <c r="D86" s="23" t="s">
        <v>28</v>
      </c>
      <c r="E86" s="22" t="s">
        <v>326</v>
      </c>
      <c r="F86" s="22" t="s">
        <v>327</v>
      </c>
      <c r="G86" s="22" t="s">
        <v>326</v>
      </c>
      <c r="H86" s="23" t="s">
        <v>482</v>
      </c>
      <c r="I86" s="23" t="s">
        <v>14</v>
      </c>
      <c r="J86" s="23" t="s">
        <v>609</v>
      </c>
      <c r="K86" s="55" t="s">
        <v>661</v>
      </c>
      <c r="L86" s="22" t="s">
        <v>26</v>
      </c>
      <c r="M86" s="22">
        <v>9</v>
      </c>
      <c r="N86" s="24">
        <f t="shared" si="1"/>
        <v>5.931</v>
      </c>
      <c r="O86" s="24">
        <v>1.431</v>
      </c>
      <c r="P86" s="24">
        <v>4.5</v>
      </c>
      <c r="Q86" s="25">
        <v>43556</v>
      </c>
      <c r="R86" s="22" t="s">
        <v>31</v>
      </c>
      <c r="S86" s="55" t="s">
        <v>656</v>
      </c>
    </row>
    <row r="87" spans="1:19" s="27" customFormat="1" ht="34.5" customHeight="1">
      <c r="A87" s="22">
        <v>80</v>
      </c>
      <c r="B87" s="55" t="s">
        <v>35</v>
      </c>
      <c r="C87" s="22" t="s">
        <v>719</v>
      </c>
      <c r="D87" s="23" t="s">
        <v>63</v>
      </c>
      <c r="E87" s="22" t="s">
        <v>328</v>
      </c>
      <c r="F87" s="22" t="s">
        <v>329</v>
      </c>
      <c r="G87" s="22" t="s">
        <v>328</v>
      </c>
      <c r="H87" s="23" t="s">
        <v>483</v>
      </c>
      <c r="I87" s="23" t="s">
        <v>14</v>
      </c>
      <c r="J87" s="23" t="s">
        <v>610</v>
      </c>
      <c r="K87" s="55" t="s">
        <v>661</v>
      </c>
      <c r="L87" s="22" t="s">
        <v>26</v>
      </c>
      <c r="M87" s="22">
        <v>9</v>
      </c>
      <c r="N87" s="24">
        <f t="shared" si="1"/>
        <v>7.9020000000000001</v>
      </c>
      <c r="O87" s="24">
        <v>1.962</v>
      </c>
      <c r="P87" s="24">
        <v>5.94</v>
      </c>
      <c r="Q87" s="25">
        <v>43556</v>
      </c>
      <c r="R87" s="22" t="s">
        <v>31</v>
      </c>
      <c r="S87" s="55" t="s">
        <v>656</v>
      </c>
    </row>
    <row r="88" spans="1:19" s="27" customFormat="1" ht="33" customHeight="1">
      <c r="A88" s="22">
        <v>81</v>
      </c>
      <c r="B88" s="55" t="s">
        <v>35</v>
      </c>
      <c r="C88" s="22" t="s">
        <v>341</v>
      </c>
      <c r="D88" s="23" t="s">
        <v>721</v>
      </c>
      <c r="E88" s="22" t="s">
        <v>331</v>
      </c>
      <c r="F88" s="22" t="s">
        <v>332</v>
      </c>
      <c r="G88" s="22" t="s">
        <v>331</v>
      </c>
      <c r="H88" s="23" t="s">
        <v>484</v>
      </c>
      <c r="I88" s="23" t="s">
        <v>14</v>
      </c>
      <c r="J88" s="23" t="s">
        <v>611</v>
      </c>
      <c r="K88" s="55" t="s">
        <v>661</v>
      </c>
      <c r="L88" s="22" t="s">
        <v>26</v>
      </c>
      <c r="M88" s="22">
        <v>9</v>
      </c>
      <c r="N88" s="24">
        <f t="shared" si="1"/>
        <v>1.0980000000000001</v>
      </c>
      <c r="O88" s="24">
        <v>0</v>
      </c>
      <c r="P88" s="24">
        <v>1.0980000000000001</v>
      </c>
      <c r="Q88" s="25">
        <v>43556</v>
      </c>
      <c r="R88" s="22" t="s">
        <v>31</v>
      </c>
      <c r="S88" s="55" t="s">
        <v>656</v>
      </c>
    </row>
    <row r="89" spans="1:19" s="27" customFormat="1" ht="36" customHeight="1">
      <c r="A89" s="22">
        <v>82</v>
      </c>
      <c r="B89" s="55" t="s">
        <v>32</v>
      </c>
      <c r="C89" s="22" t="s">
        <v>720</v>
      </c>
      <c r="D89" s="23" t="s">
        <v>23</v>
      </c>
      <c r="E89" s="22" t="s">
        <v>333</v>
      </c>
      <c r="F89" s="22" t="s">
        <v>334</v>
      </c>
      <c r="G89" s="22" t="s">
        <v>333</v>
      </c>
      <c r="H89" s="23" t="s">
        <v>485</v>
      </c>
      <c r="I89" s="23" t="s">
        <v>14</v>
      </c>
      <c r="J89" s="23" t="s">
        <v>612</v>
      </c>
      <c r="K89" s="55" t="s">
        <v>661</v>
      </c>
      <c r="L89" s="22" t="s">
        <v>26</v>
      </c>
      <c r="M89" s="22">
        <v>26</v>
      </c>
      <c r="N89" s="24">
        <f t="shared" si="1"/>
        <v>71.352000000000004</v>
      </c>
      <c r="O89" s="24">
        <v>17.667000000000002</v>
      </c>
      <c r="P89" s="24">
        <v>53.685000000000002</v>
      </c>
      <c r="Q89" s="25">
        <v>43556</v>
      </c>
      <c r="R89" s="22" t="s">
        <v>31</v>
      </c>
      <c r="S89" s="55" t="s">
        <v>656</v>
      </c>
    </row>
    <row r="90" spans="1:19" s="27" customFormat="1" ht="35.25" customHeight="1">
      <c r="A90" s="22">
        <v>83</v>
      </c>
      <c r="B90" s="55" t="s">
        <v>35</v>
      </c>
      <c r="C90" s="22" t="s">
        <v>88</v>
      </c>
      <c r="D90" s="23" t="s">
        <v>63</v>
      </c>
      <c r="E90" s="22" t="s">
        <v>335</v>
      </c>
      <c r="F90" s="22" t="s">
        <v>336</v>
      </c>
      <c r="G90" s="22" t="s">
        <v>335</v>
      </c>
      <c r="H90" s="23" t="s">
        <v>486</v>
      </c>
      <c r="I90" s="23" t="s">
        <v>14</v>
      </c>
      <c r="J90" s="23" t="s">
        <v>613</v>
      </c>
      <c r="K90" s="55" t="s">
        <v>661</v>
      </c>
      <c r="L90" s="22" t="s">
        <v>26</v>
      </c>
      <c r="M90" s="22">
        <v>9</v>
      </c>
      <c r="N90" s="24">
        <f t="shared" si="1"/>
        <v>7.8570000000000002</v>
      </c>
      <c r="O90" s="24">
        <v>1.944</v>
      </c>
      <c r="P90" s="24">
        <v>5.9130000000000003</v>
      </c>
      <c r="Q90" s="25">
        <v>43556</v>
      </c>
      <c r="R90" s="22" t="s">
        <v>31</v>
      </c>
      <c r="S90" s="55" t="s">
        <v>656</v>
      </c>
    </row>
    <row r="91" spans="1:19" s="27" customFormat="1" ht="34.5" customHeight="1">
      <c r="A91" s="22">
        <v>84</v>
      </c>
      <c r="B91" s="55" t="s">
        <v>35</v>
      </c>
      <c r="C91" s="22" t="s">
        <v>722</v>
      </c>
      <c r="D91" s="23" t="s">
        <v>23</v>
      </c>
      <c r="E91" s="22" t="s">
        <v>337</v>
      </c>
      <c r="F91" s="22" t="s">
        <v>338</v>
      </c>
      <c r="G91" s="22" t="s">
        <v>337</v>
      </c>
      <c r="H91" s="23" t="s">
        <v>487</v>
      </c>
      <c r="I91" s="23" t="s">
        <v>14</v>
      </c>
      <c r="J91" s="23" t="s">
        <v>614</v>
      </c>
      <c r="K91" s="55" t="s">
        <v>661</v>
      </c>
      <c r="L91" s="22" t="s">
        <v>26</v>
      </c>
      <c r="M91" s="22">
        <v>11</v>
      </c>
      <c r="N91" s="24">
        <f t="shared" si="1"/>
        <v>6.9390000000000001</v>
      </c>
      <c r="O91" s="24">
        <v>1.782</v>
      </c>
      <c r="P91" s="24">
        <v>5.157</v>
      </c>
      <c r="Q91" s="25">
        <v>43556</v>
      </c>
      <c r="R91" s="22" t="s">
        <v>31</v>
      </c>
      <c r="S91" s="55" t="s">
        <v>656</v>
      </c>
    </row>
    <row r="92" spans="1:19" s="27" customFormat="1" ht="37.5" customHeight="1">
      <c r="A92" s="22">
        <v>85</v>
      </c>
      <c r="B92" s="55" t="s">
        <v>35</v>
      </c>
      <c r="C92" s="22" t="s">
        <v>189</v>
      </c>
      <c r="D92" s="23" t="s">
        <v>23</v>
      </c>
      <c r="E92" s="22" t="s">
        <v>339</v>
      </c>
      <c r="F92" s="22" t="s">
        <v>340</v>
      </c>
      <c r="G92" s="22" t="s">
        <v>339</v>
      </c>
      <c r="H92" s="23" t="s">
        <v>488</v>
      </c>
      <c r="I92" s="23" t="s">
        <v>14</v>
      </c>
      <c r="J92" s="23" t="s">
        <v>615</v>
      </c>
      <c r="K92" s="55" t="s">
        <v>661</v>
      </c>
      <c r="L92" s="22" t="s">
        <v>26</v>
      </c>
      <c r="M92" s="22">
        <v>3</v>
      </c>
      <c r="N92" s="24">
        <f t="shared" si="1"/>
        <v>7.7670000000000003</v>
      </c>
      <c r="O92" s="24">
        <v>1.899</v>
      </c>
      <c r="P92" s="24">
        <v>5.8680000000000003</v>
      </c>
      <c r="Q92" s="25">
        <v>43556</v>
      </c>
      <c r="R92" s="22" t="s">
        <v>31</v>
      </c>
      <c r="S92" s="55" t="s">
        <v>656</v>
      </c>
    </row>
    <row r="93" spans="1:19" s="27" customFormat="1" ht="36.75" customHeight="1">
      <c r="A93" s="22">
        <v>86</v>
      </c>
      <c r="B93" s="55" t="s">
        <v>33</v>
      </c>
      <c r="C93" s="22" t="s">
        <v>341</v>
      </c>
      <c r="D93" s="23" t="s">
        <v>25</v>
      </c>
      <c r="E93" s="22" t="s">
        <v>342</v>
      </c>
      <c r="F93" s="22" t="s">
        <v>343</v>
      </c>
      <c r="G93" s="22" t="s">
        <v>342</v>
      </c>
      <c r="H93" s="23" t="s">
        <v>489</v>
      </c>
      <c r="I93" s="23" t="s">
        <v>14</v>
      </c>
      <c r="J93" s="23" t="s">
        <v>616</v>
      </c>
      <c r="K93" s="55" t="s">
        <v>661</v>
      </c>
      <c r="L93" s="22" t="s">
        <v>26</v>
      </c>
      <c r="M93" s="22">
        <v>9</v>
      </c>
      <c r="N93" s="24">
        <f t="shared" si="1"/>
        <v>12.861000000000001</v>
      </c>
      <c r="O93" s="24">
        <v>3.4020000000000001</v>
      </c>
      <c r="P93" s="24">
        <v>9.4589999999999996</v>
      </c>
      <c r="Q93" s="25">
        <v>43556</v>
      </c>
      <c r="R93" s="22" t="s">
        <v>31</v>
      </c>
      <c r="S93" s="55" t="s">
        <v>656</v>
      </c>
    </row>
    <row r="94" spans="1:19" s="27" customFormat="1" ht="39" customHeight="1">
      <c r="A94" s="22">
        <v>87</v>
      </c>
      <c r="B94" s="55" t="s">
        <v>55</v>
      </c>
      <c r="C94" s="22" t="s">
        <v>14</v>
      </c>
      <c r="D94" s="23" t="s">
        <v>723</v>
      </c>
      <c r="E94" s="22" t="s">
        <v>344</v>
      </c>
      <c r="F94" s="22" t="s">
        <v>345</v>
      </c>
      <c r="G94" s="22" t="s">
        <v>344</v>
      </c>
      <c r="H94" s="23" t="s">
        <v>490</v>
      </c>
      <c r="I94" s="23" t="s">
        <v>14</v>
      </c>
      <c r="J94" s="23" t="s">
        <v>617</v>
      </c>
      <c r="K94" s="55" t="s">
        <v>661</v>
      </c>
      <c r="L94" s="22" t="s">
        <v>26</v>
      </c>
      <c r="M94" s="22">
        <v>3</v>
      </c>
      <c r="N94" s="24">
        <f t="shared" si="1"/>
        <v>2.286</v>
      </c>
      <c r="O94" s="24">
        <v>0.60299999999999998</v>
      </c>
      <c r="P94" s="24">
        <v>1.6830000000000001</v>
      </c>
      <c r="Q94" s="25">
        <v>43556</v>
      </c>
      <c r="R94" s="22" t="s">
        <v>31</v>
      </c>
      <c r="S94" s="55" t="s">
        <v>656</v>
      </c>
    </row>
    <row r="95" spans="1:19" s="27" customFormat="1" ht="35.25" customHeight="1">
      <c r="A95" s="22">
        <v>88</v>
      </c>
      <c r="B95" s="55" t="s">
        <v>35</v>
      </c>
      <c r="C95" s="22" t="s">
        <v>14</v>
      </c>
      <c r="D95" s="23" t="s">
        <v>724</v>
      </c>
      <c r="E95" s="22" t="s">
        <v>346</v>
      </c>
      <c r="F95" s="22" t="s">
        <v>347</v>
      </c>
      <c r="G95" s="22" t="s">
        <v>346</v>
      </c>
      <c r="H95" s="23" t="s">
        <v>491</v>
      </c>
      <c r="I95" s="23" t="s">
        <v>14</v>
      </c>
      <c r="J95" s="23" t="s">
        <v>618</v>
      </c>
      <c r="K95" s="55" t="s">
        <v>661</v>
      </c>
      <c r="L95" s="22" t="s">
        <v>26</v>
      </c>
      <c r="M95" s="22">
        <v>9</v>
      </c>
      <c r="N95" s="24">
        <f t="shared" si="1"/>
        <v>10.143000000000001</v>
      </c>
      <c r="O95" s="24">
        <v>2.3759999999999999</v>
      </c>
      <c r="P95" s="24">
        <v>7.7670000000000003</v>
      </c>
      <c r="Q95" s="25">
        <v>43556</v>
      </c>
      <c r="R95" s="22" t="s">
        <v>31</v>
      </c>
      <c r="S95" s="55" t="s">
        <v>656</v>
      </c>
    </row>
    <row r="96" spans="1:19" s="27" customFormat="1" ht="33.75" customHeight="1">
      <c r="A96" s="22">
        <v>89</v>
      </c>
      <c r="B96" s="55" t="s">
        <v>35</v>
      </c>
      <c r="C96" s="22" t="s">
        <v>189</v>
      </c>
      <c r="D96" s="23" t="s">
        <v>348</v>
      </c>
      <c r="E96" s="22" t="s">
        <v>349</v>
      </c>
      <c r="F96" s="22" t="s">
        <v>725</v>
      </c>
      <c r="G96" s="22" t="s">
        <v>349</v>
      </c>
      <c r="H96" s="23" t="s">
        <v>492</v>
      </c>
      <c r="I96" s="23" t="s">
        <v>14</v>
      </c>
      <c r="J96" s="23" t="s">
        <v>619</v>
      </c>
      <c r="K96" s="55" t="s">
        <v>661</v>
      </c>
      <c r="L96" s="22" t="s">
        <v>15</v>
      </c>
      <c r="M96" s="22">
        <v>9</v>
      </c>
      <c r="N96" s="24">
        <f t="shared" si="1"/>
        <v>0.30599999999999999</v>
      </c>
      <c r="O96" s="24">
        <v>0.30599999999999999</v>
      </c>
      <c r="P96" s="24">
        <v>0</v>
      </c>
      <c r="Q96" s="25">
        <v>43556</v>
      </c>
      <c r="R96" s="22" t="s">
        <v>31</v>
      </c>
      <c r="S96" s="55" t="s">
        <v>656</v>
      </c>
    </row>
    <row r="97" spans="1:21" s="27" customFormat="1" ht="32.25" customHeight="1">
      <c r="A97" s="22">
        <v>90</v>
      </c>
      <c r="B97" s="55" t="s">
        <v>35</v>
      </c>
      <c r="C97" s="22" t="s">
        <v>189</v>
      </c>
      <c r="D97" s="23" t="s">
        <v>350</v>
      </c>
      <c r="E97" s="22" t="s">
        <v>349</v>
      </c>
      <c r="F97" s="22" t="s">
        <v>725</v>
      </c>
      <c r="G97" s="22" t="s">
        <v>349</v>
      </c>
      <c r="H97" s="23" t="s">
        <v>493</v>
      </c>
      <c r="I97" s="23" t="s">
        <v>14</v>
      </c>
      <c r="J97" s="23" t="s">
        <v>620</v>
      </c>
      <c r="K97" s="55" t="s">
        <v>661</v>
      </c>
      <c r="L97" s="22" t="s">
        <v>26</v>
      </c>
      <c r="M97" s="22">
        <v>3</v>
      </c>
      <c r="N97" s="24">
        <f t="shared" si="1"/>
        <v>12.942</v>
      </c>
      <c r="O97" s="24">
        <v>3.141</v>
      </c>
      <c r="P97" s="24">
        <v>9.8010000000000002</v>
      </c>
      <c r="Q97" s="25">
        <v>43556</v>
      </c>
      <c r="R97" s="22" t="s">
        <v>31</v>
      </c>
      <c r="S97" s="55" t="s">
        <v>656</v>
      </c>
    </row>
    <row r="98" spans="1:21" s="27" customFormat="1" ht="34.5" customHeight="1">
      <c r="A98" s="22">
        <v>91</v>
      </c>
      <c r="B98" s="55" t="s">
        <v>32</v>
      </c>
      <c r="C98" s="22" t="s">
        <v>351</v>
      </c>
      <c r="D98" s="23" t="s">
        <v>352</v>
      </c>
      <c r="E98" s="22" t="s">
        <v>353</v>
      </c>
      <c r="F98" s="22" t="s">
        <v>320</v>
      </c>
      <c r="G98" s="22" t="s">
        <v>353</v>
      </c>
      <c r="H98" s="23" t="s">
        <v>494</v>
      </c>
      <c r="I98" s="23" t="s">
        <v>14</v>
      </c>
      <c r="J98" s="23" t="s">
        <v>621</v>
      </c>
      <c r="K98" s="55" t="s">
        <v>661</v>
      </c>
      <c r="L98" s="22" t="s">
        <v>653</v>
      </c>
      <c r="M98" s="22">
        <v>110</v>
      </c>
      <c r="N98" s="24">
        <f t="shared" si="1"/>
        <v>197.577</v>
      </c>
      <c r="O98" s="24">
        <v>197.577</v>
      </c>
      <c r="P98" s="24">
        <v>0</v>
      </c>
      <c r="Q98" s="25">
        <v>43556</v>
      </c>
      <c r="R98" s="22" t="s">
        <v>31</v>
      </c>
      <c r="S98" s="55" t="s">
        <v>656</v>
      </c>
    </row>
    <row r="99" spans="1:21" s="27" customFormat="1" ht="38.25" customHeight="1">
      <c r="A99" s="22">
        <v>92</v>
      </c>
      <c r="B99" s="55" t="s">
        <v>685</v>
      </c>
      <c r="C99" s="22" t="s">
        <v>354</v>
      </c>
      <c r="D99" s="23" t="s">
        <v>23</v>
      </c>
      <c r="E99" s="22" t="s">
        <v>355</v>
      </c>
      <c r="F99" s="22" t="s">
        <v>356</v>
      </c>
      <c r="G99" s="22" t="s">
        <v>355</v>
      </c>
      <c r="H99" s="23" t="s">
        <v>495</v>
      </c>
      <c r="I99" s="23" t="s">
        <v>14</v>
      </c>
      <c r="J99" s="23" t="s">
        <v>622</v>
      </c>
      <c r="K99" s="55" t="s">
        <v>661</v>
      </c>
      <c r="L99" s="22" t="s">
        <v>655</v>
      </c>
      <c r="M99" s="22">
        <v>100</v>
      </c>
      <c r="N99" s="24">
        <f t="shared" si="1"/>
        <v>128.16</v>
      </c>
      <c r="O99" s="24">
        <v>37.979999999999997</v>
      </c>
      <c r="P99" s="24">
        <v>90.18</v>
      </c>
      <c r="Q99" s="25">
        <v>43556</v>
      </c>
      <c r="R99" s="22" t="s">
        <v>31</v>
      </c>
      <c r="S99" s="55" t="s">
        <v>656</v>
      </c>
    </row>
    <row r="100" spans="1:21" s="27" customFormat="1" ht="32.25" customHeight="1">
      <c r="A100" s="22">
        <v>93</v>
      </c>
      <c r="B100" s="55" t="s">
        <v>38</v>
      </c>
      <c r="C100" s="22" t="s">
        <v>354</v>
      </c>
      <c r="D100" s="23" t="s">
        <v>23</v>
      </c>
      <c r="E100" s="22" t="s">
        <v>355</v>
      </c>
      <c r="F100" s="22" t="s">
        <v>356</v>
      </c>
      <c r="G100" s="22" t="s">
        <v>355</v>
      </c>
      <c r="H100" s="23" t="s">
        <v>496</v>
      </c>
      <c r="I100" s="23" t="s">
        <v>14</v>
      </c>
      <c r="J100" s="23" t="s">
        <v>623</v>
      </c>
      <c r="K100" s="55" t="s">
        <v>661</v>
      </c>
      <c r="L100" s="22" t="s">
        <v>655</v>
      </c>
      <c r="M100" s="22">
        <v>50</v>
      </c>
      <c r="N100" s="24">
        <f t="shared" si="1"/>
        <v>182.178</v>
      </c>
      <c r="O100" s="24">
        <v>44.46</v>
      </c>
      <c r="P100" s="24">
        <v>137.71799999999999</v>
      </c>
      <c r="Q100" s="25">
        <v>43556</v>
      </c>
      <c r="R100" s="22" t="s">
        <v>31</v>
      </c>
      <c r="S100" s="55" t="s">
        <v>656</v>
      </c>
    </row>
    <row r="101" spans="1:21" s="27" customFormat="1" ht="34.5" customHeight="1">
      <c r="A101" s="22">
        <v>94</v>
      </c>
      <c r="B101" s="55" t="s">
        <v>686</v>
      </c>
      <c r="C101" s="22" t="s">
        <v>354</v>
      </c>
      <c r="D101" s="23" t="s">
        <v>23</v>
      </c>
      <c r="E101" s="22" t="s">
        <v>355</v>
      </c>
      <c r="F101" s="22" t="s">
        <v>356</v>
      </c>
      <c r="G101" s="22" t="s">
        <v>355</v>
      </c>
      <c r="H101" s="23" t="s">
        <v>497</v>
      </c>
      <c r="I101" s="23" t="s">
        <v>14</v>
      </c>
      <c r="J101" s="23" t="s">
        <v>624</v>
      </c>
      <c r="K101" s="55" t="s">
        <v>661</v>
      </c>
      <c r="L101" s="22" t="s">
        <v>26</v>
      </c>
      <c r="M101" s="22">
        <v>40</v>
      </c>
      <c r="N101" s="24">
        <f t="shared" si="1"/>
        <v>0</v>
      </c>
      <c r="O101" s="24">
        <v>0</v>
      </c>
      <c r="P101" s="24">
        <v>0</v>
      </c>
      <c r="Q101" s="25">
        <v>43556</v>
      </c>
      <c r="R101" s="22" t="s">
        <v>31</v>
      </c>
      <c r="S101" s="55" t="s">
        <v>656</v>
      </c>
    </row>
    <row r="102" spans="1:21" s="27" customFormat="1" ht="35.25" customHeight="1">
      <c r="A102" s="22">
        <v>95</v>
      </c>
      <c r="B102" s="55" t="s">
        <v>32</v>
      </c>
      <c r="C102" s="22" t="s">
        <v>236</v>
      </c>
      <c r="D102" s="23" t="s">
        <v>98</v>
      </c>
      <c r="E102" s="22" t="s">
        <v>357</v>
      </c>
      <c r="F102" s="22" t="s">
        <v>358</v>
      </c>
      <c r="G102" s="22" t="s">
        <v>357</v>
      </c>
      <c r="H102" s="23" t="s">
        <v>498</v>
      </c>
      <c r="I102" s="23" t="s">
        <v>14</v>
      </c>
      <c r="J102" s="23" t="s">
        <v>625</v>
      </c>
      <c r="K102" s="55" t="s">
        <v>661</v>
      </c>
      <c r="L102" s="22" t="s">
        <v>26</v>
      </c>
      <c r="M102" s="22">
        <v>35</v>
      </c>
      <c r="N102" s="24">
        <f t="shared" si="1"/>
        <v>67.266000000000005</v>
      </c>
      <c r="O102" s="24">
        <v>16.425000000000001</v>
      </c>
      <c r="P102" s="24">
        <v>50.841000000000001</v>
      </c>
      <c r="Q102" s="25">
        <v>43556</v>
      </c>
      <c r="R102" s="22" t="s">
        <v>31</v>
      </c>
      <c r="S102" s="55" t="s">
        <v>656</v>
      </c>
    </row>
    <row r="103" spans="1:21" s="27" customFormat="1" ht="35.25" customHeight="1">
      <c r="A103" s="22">
        <v>96</v>
      </c>
      <c r="B103" s="55" t="s">
        <v>33</v>
      </c>
      <c r="C103" s="22" t="s">
        <v>189</v>
      </c>
      <c r="D103" s="23" t="s">
        <v>262</v>
      </c>
      <c r="E103" s="22" t="s">
        <v>359</v>
      </c>
      <c r="F103" s="22" t="s">
        <v>360</v>
      </c>
      <c r="G103" s="22" t="s">
        <v>359</v>
      </c>
      <c r="H103" s="23" t="s">
        <v>499</v>
      </c>
      <c r="I103" s="23" t="s">
        <v>14</v>
      </c>
      <c r="J103" s="23" t="s">
        <v>626</v>
      </c>
      <c r="K103" s="55" t="s">
        <v>661</v>
      </c>
      <c r="L103" s="22" t="s">
        <v>26</v>
      </c>
      <c r="M103" s="22">
        <v>9</v>
      </c>
      <c r="N103" s="24">
        <f t="shared" si="1"/>
        <v>3.1950000000000003</v>
      </c>
      <c r="O103" s="24">
        <v>0.76500000000000001</v>
      </c>
      <c r="P103" s="24">
        <v>2.4300000000000002</v>
      </c>
      <c r="Q103" s="25">
        <v>43556</v>
      </c>
      <c r="R103" s="22" t="s">
        <v>31</v>
      </c>
      <c r="S103" s="55" t="s">
        <v>656</v>
      </c>
    </row>
    <row r="104" spans="1:21" s="27" customFormat="1" ht="31.5" customHeight="1">
      <c r="A104" s="22">
        <v>97</v>
      </c>
      <c r="B104" s="55" t="s">
        <v>35</v>
      </c>
      <c r="C104" s="22" t="s">
        <v>20</v>
      </c>
      <c r="D104" s="23" t="s">
        <v>27</v>
      </c>
      <c r="E104" s="22" t="s">
        <v>331</v>
      </c>
      <c r="F104" s="22" t="s">
        <v>332</v>
      </c>
      <c r="G104" s="22" t="s">
        <v>331</v>
      </c>
      <c r="H104" s="23" t="s">
        <v>502</v>
      </c>
      <c r="I104" s="23" t="s">
        <v>14</v>
      </c>
      <c r="J104" s="23" t="s">
        <v>629</v>
      </c>
      <c r="K104" s="55" t="s">
        <v>661</v>
      </c>
      <c r="L104" s="22" t="s">
        <v>15</v>
      </c>
      <c r="M104" s="22">
        <v>25</v>
      </c>
      <c r="N104" s="24">
        <f t="shared" si="1"/>
        <v>2.0070000000000001</v>
      </c>
      <c r="O104" s="24">
        <v>2.0070000000000001</v>
      </c>
      <c r="P104" s="24">
        <v>0</v>
      </c>
      <c r="Q104" s="25">
        <v>43556</v>
      </c>
      <c r="R104" s="22" t="s">
        <v>31</v>
      </c>
      <c r="S104" s="55" t="s">
        <v>656</v>
      </c>
    </row>
    <row r="105" spans="1:21" s="27" customFormat="1" ht="33" customHeight="1">
      <c r="A105" s="22">
        <v>98</v>
      </c>
      <c r="B105" s="55" t="s">
        <v>35</v>
      </c>
      <c r="C105" s="22"/>
      <c r="D105" s="23" t="s">
        <v>674</v>
      </c>
      <c r="E105" s="22" t="s">
        <v>675</v>
      </c>
      <c r="F105" s="22" t="s">
        <v>676</v>
      </c>
      <c r="G105" s="22" t="s">
        <v>675</v>
      </c>
      <c r="H105" s="23" t="s">
        <v>677</v>
      </c>
      <c r="I105" s="23"/>
      <c r="J105" s="23" t="s">
        <v>14</v>
      </c>
      <c r="K105" s="55" t="s">
        <v>649</v>
      </c>
      <c r="L105" s="22" t="s">
        <v>678</v>
      </c>
      <c r="M105" s="22">
        <v>9</v>
      </c>
      <c r="N105" s="24">
        <f t="shared" si="1"/>
        <v>2.76</v>
      </c>
      <c r="O105" s="24">
        <v>0.96799999999999997</v>
      </c>
      <c r="P105" s="24">
        <v>1.792</v>
      </c>
      <c r="Q105" s="25">
        <v>43556</v>
      </c>
      <c r="R105" s="22" t="s">
        <v>31</v>
      </c>
      <c r="S105" s="55" t="s">
        <v>656</v>
      </c>
      <c r="T105" s="30"/>
      <c r="U105" s="30"/>
    </row>
    <row r="106" spans="1:21" s="27" customFormat="1" ht="39.75" customHeight="1">
      <c r="A106" s="22">
        <v>99</v>
      </c>
      <c r="B106" s="55" t="s">
        <v>56</v>
      </c>
      <c r="C106" s="22" t="s">
        <v>14</v>
      </c>
      <c r="D106" s="23" t="s">
        <v>726</v>
      </c>
      <c r="E106" s="22" t="s">
        <v>361</v>
      </c>
      <c r="F106" s="22" t="s">
        <v>362</v>
      </c>
      <c r="G106" s="22" t="s">
        <v>361</v>
      </c>
      <c r="H106" s="23" t="s">
        <v>500</v>
      </c>
      <c r="I106" s="23" t="s">
        <v>647</v>
      </c>
      <c r="J106" s="23" t="s">
        <v>627</v>
      </c>
      <c r="K106" s="55" t="s">
        <v>661</v>
      </c>
      <c r="L106" s="22" t="s">
        <v>26</v>
      </c>
      <c r="M106" s="22">
        <v>15</v>
      </c>
      <c r="N106" s="24">
        <f t="shared" si="1"/>
        <v>7.5120000000000005</v>
      </c>
      <c r="O106" s="24">
        <v>2.3119999999999998</v>
      </c>
      <c r="P106" s="24">
        <v>5.2</v>
      </c>
      <c r="Q106" s="25">
        <v>43586</v>
      </c>
      <c r="R106" s="22" t="s">
        <v>657</v>
      </c>
      <c r="S106" s="55" t="s">
        <v>656</v>
      </c>
    </row>
    <row r="107" spans="1:21" s="27" customFormat="1" ht="34.5" customHeight="1">
      <c r="A107" s="22">
        <v>100</v>
      </c>
      <c r="B107" s="55" t="s">
        <v>57</v>
      </c>
      <c r="C107" s="22" t="s">
        <v>140</v>
      </c>
      <c r="D107" s="23" t="s">
        <v>727</v>
      </c>
      <c r="E107" s="22" t="s">
        <v>363</v>
      </c>
      <c r="F107" s="22" t="s">
        <v>364</v>
      </c>
      <c r="G107" s="22" t="s">
        <v>363</v>
      </c>
      <c r="H107" s="23" t="s">
        <v>501</v>
      </c>
      <c r="I107" s="23" t="s">
        <v>648</v>
      </c>
      <c r="J107" s="23" t="s">
        <v>628</v>
      </c>
      <c r="K107" s="55" t="s">
        <v>661</v>
      </c>
      <c r="L107" s="22" t="s">
        <v>26</v>
      </c>
      <c r="M107" s="22">
        <v>12</v>
      </c>
      <c r="N107" s="24">
        <f t="shared" si="1"/>
        <v>2.8240000000000003</v>
      </c>
      <c r="O107" s="24">
        <v>0.64800000000000002</v>
      </c>
      <c r="P107" s="24">
        <v>2.1760000000000002</v>
      </c>
      <c r="Q107" s="25">
        <v>43586</v>
      </c>
      <c r="R107" s="22" t="s">
        <v>657</v>
      </c>
      <c r="S107" s="55" t="s">
        <v>656</v>
      </c>
    </row>
    <row r="108" spans="1:21" s="27" customFormat="1" ht="35.25" customHeight="1">
      <c r="A108" s="22">
        <v>101</v>
      </c>
      <c r="B108" s="55" t="s">
        <v>35</v>
      </c>
      <c r="C108" s="22" t="s">
        <v>58</v>
      </c>
      <c r="D108" s="23" t="s">
        <v>59</v>
      </c>
      <c r="E108" s="22" t="s">
        <v>60</v>
      </c>
      <c r="F108" s="22" t="s">
        <v>61</v>
      </c>
      <c r="G108" s="22" t="s">
        <v>60</v>
      </c>
      <c r="H108" s="23" t="s">
        <v>14</v>
      </c>
      <c r="I108" s="23" t="s">
        <v>630</v>
      </c>
      <c r="J108" s="23" t="s">
        <v>503</v>
      </c>
      <c r="K108" s="55" t="s">
        <v>650</v>
      </c>
      <c r="L108" s="22" t="s">
        <v>15</v>
      </c>
      <c r="M108" s="22">
        <v>15</v>
      </c>
      <c r="N108" s="24">
        <f t="shared" si="1"/>
        <v>4.8719999999999999</v>
      </c>
      <c r="O108" s="24">
        <v>4.8719999999999999</v>
      </c>
      <c r="P108" s="24">
        <v>0</v>
      </c>
      <c r="Q108" s="25">
        <v>43586</v>
      </c>
      <c r="R108" s="22" t="s">
        <v>657</v>
      </c>
      <c r="S108" s="55" t="s">
        <v>656</v>
      </c>
    </row>
    <row r="109" spans="1:21" s="27" customFormat="1" ht="35.25" customHeight="1">
      <c r="A109" s="22">
        <v>102</v>
      </c>
      <c r="B109" s="55" t="s">
        <v>32</v>
      </c>
      <c r="C109" s="22" t="s">
        <v>62</v>
      </c>
      <c r="D109" s="23" t="s">
        <v>63</v>
      </c>
      <c r="E109" s="22" t="s">
        <v>64</v>
      </c>
      <c r="F109" s="22" t="s">
        <v>65</v>
      </c>
      <c r="G109" s="22" t="s">
        <v>64</v>
      </c>
      <c r="H109" s="23" t="s">
        <v>366</v>
      </c>
      <c r="I109" s="23" t="s">
        <v>631</v>
      </c>
      <c r="J109" s="23" t="s">
        <v>504</v>
      </c>
      <c r="K109" s="55" t="s">
        <v>649</v>
      </c>
      <c r="L109" s="22" t="s">
        <v>15</v>
      </c>
      <c r="M109" s="22">
        <v>36</v>
      </c>
      <c r="N109" s="24">
        <f t="shared" si="1"/>
        <v>80.048000000000002</v>
      </c>
      <c r="O109" s="24">
        <v>80.048000000000002</v>
      </c>
      <c r="P109" s="24">
        <v>0</v>
      </c>
      <c r="Q109" s="25">
        <v>43586</v>
      </c>
      <c r="R109" s="22" t="s">
        <v>657</v>
      </c>
      <c r="S109" s="55" t="s">
        <v>656</v>
      </c>
    </row>
    <row r="110" spans="1:21" s="27" customFormat="1" ht="33.75" customHeight="1">
      <c r="A110" s="22">
        <v>103</v>
      </c>
      <c r="B110" s="55" t="s">
        <v>659</v>
      </c>
      <c r="C110" s="22" t="s">
        <v>728</v>
      </c>
      <c r="D110" s="23" t="s">
        <v>63</v>
      </c>
      <c r="E110" s="22" t="s">
        <v>66</v>
      </c>
      <c r="F110" s="22" t="s">
        <v>67</v>
      </c>
      <c r="G110" s="22" t="s">
        <v>66</v>
      </c>
      <c r="H110" s="23" t="s">
        <v>367</v>
      </c>
      <c r="I110" s="23" t="s">
        <v>632</v>
      </c>
      <c r="J110" s="23" t="s">
        <v>505</v>
      </c>
      <c r="K110" s="55" t="s">
        <v>649</v>
      </c>
      <c r="L110" s="22" t="s">
        <v>15</v>
      </c>
      <c r="M110" s="22">
        <v>7</v>
      </c>
      <c r="N110" s="24">
        <f t="shared" si="1"/>
        <v>7.4720000000000004</v>
      </c>
      <c r="O110" s="24">
        <v>7.4720000000000004</v>
      </c>
      <c r="P110" s="24">
        <v>0</v>
      </c>
      <c r="Q110" s="25">
        <v>43586</v>
      </c>
      <c r="R110" s="22" t="s">
        <v>657</v>
      </c>
      <c r="S110" s="55" t="s">
        <v>656</v>
      </c>
    </row>
    <row r="111" spans="1:21" s="27" customFormat="1" ht="36" customHeight="1">
      <c r="A111" s="22">
        <v>104</v>
      </c>
      <c r="B111" s="55" t="s">
        <v>659</v>
      </c>
      <c r="C111" s="22" t="s">
        <v>14</v>
      </c>
      <c r="D111" s="23" t="s">
        <v>729</v>
      </c>
      <c r="E111" s="22" t="s">
        <v>68</v>
      </c>
      <c r="F111" s="22" t="s">
        <v>69</v>
      </c>
      <c r="G111" s="22" t="s">
        <v>68</v>
      </c>
      <c r="H111" s="23" t="s">
        <v>368</v>
      </c>
      <c r="I111" s="23" t="s">
        <v>632</v>
      </c>
      <c r="J111" s="23" t="s">
        <v>506</v>
      </c>
      <c r="K111" s="55" t="s">
        <v>649</v>
      </c>
      <c r="L111" s="22" t="s">
        <v>15</v>
      </c>
      <c r="M111" s="22">
        <v>7</v>
      </c>
      <c r="N111" s="24">
        <f t="shared" si="1"/>
        <v>3.3919999999999999</v>
      </c>
      <c r="O111" s="24">
        <v>3.3919999999999999</v>
      </c>
      <c r="P111" s="24">
        <v>0</v>
      </c>
      <c r="Q111" s="25">
        <v>43586</v>
      </c>
      <c r="R111" s="22" t="s">
        <v>657</v>
      </c>
      <c r="S111" s="55" t="s">
        <v>656</v>
      </c>
    </row>
    <row r="112" spans="1:21" s="27" customFormat="1" ht="39.75" customHeight="1">
      <c r="A112" s="22">
        <v>105</v>
      </c>
      <c r="B112" s="55" t="s">
        <v>33</v>
      </c>
      <c r="C112" s="22" t="s">
        <v>70</v>
      </c>
      <c r="D112" s="23" t="s">
        <v>71</v>
      </c>
      <c r="E112" s="22" t="s">
        <v>72</v>
      </c>
      <c r="F112" s="22" t="s">
        <v>73</v>
      </c>
      <c r="G112" s="22" t="s">
        <v>72</v>
      </c>
      <c r="H112" s="23" t="s">
        <v>369</v>
      </c>
      <c r="I112" s="23" t="s">
        <v>632</v>
      </c>
      <c r="J112" s="23" t="s">
        <v>507</v>
      </c>
      <c r="K112" s="55" t="s">
        <v>649</v>
      </c>
      <c r="L112" s="22" t="s">
        <v>15</v>
      </c>
      <c r="M112" s="22">
        <v>17</v>
      </c>
      <c r="N112" s="24">
        <f t="shared" si="1"/>
        <v>2.968</v>
      </c>
      <c r="O112" s="24">
        <v>2.968</v>
      </c>
      <c r="P112" s="24">
        <v>0</v>
      </c>
      <c r="Q112" s="25">
        <v>43586</v>
      </c>
      <c r="R112" s="22" t="s">
        <v>657</v>
      </c>
      <c r="S112" s="55" t="s">
        <v>656</v>
      </c>
    </row>
    <row r="113" spans="1:19" s="27" customFormat="1" ht="36" customHeight="1">
      <c r="A113" s="22">
        <v>106</v>
      </c>
      <c r="B113" s="55" t="s">
        <v>34</v>
      </c>
      <c r="C113" s="22" t="s">
        <v>14</v>
      </c>
      <c r="D113" s="23" t="s">
        <v>30</v>
      </c>
      <c r="E113" s="22" t="s">
        <v>74</v>
      </c>
      <c r="F113" s="22" t="s">
        <v>75</v>
      </c>
      <c r="G113" s="22" t="s">
        <v>74</v>
      </c>
      <c r="H113" s="23" t="s">
        <v>370</v>
      </c>
      <c r="I113" s="23" t="s">
        <v>632</v>
      </c>
      <c r="J113" s="23" t="s">
        <v>508</v>
      </c>
      <c r="K113" s="55" t="s">
        <v>649</v>
      </c>
      <c r="L113" s="22" t="s">
        <v>15</v>
      </c>
      <c r="M113" s="22">
        <v>4</v>
      </c>
      <c r="N113" s="24">
        <f t="shared" si="1"/>
        <v>1.1519999999999999</v>
      </c>
      <c r="O113" s="24">
        <v>1.1519999999999999</v>
      </c>
      <c r="P113" s="24">
        <v>0</v>
      </c>
      <c r="Q113" s="25">
        <v>43586</v>
      </c>
      <c r="R113" s="22" t="s">
        <v>657</v>
      </c>
      <c r="S113" s="55" t="s">
        <v>656</v>
      </c>
    </row>
    <row r="114" spans="1:19" s="27" customFormat="1" ht="34.5" customHeight="1">
      <c r="A114" s="22">
        <v>107</v>
      </c>
      <c r="B114" s="55" t="s">
        <v>35</v>
      </c>
      <c r="C114" s="22" t="s">
        <v>730</v>
      </c>
      <c r="D114" s="23" t="s">
        <v>59</v>
      </c>
      <c r="E114" s="22" t="s">
        <v>76</v>
      </c>
      <c r="F114" s="22" t="s">
        <v>77</v>
      </c>
      <c r="G114" s="22" t="s">
        <v>76</v>
      </c>
      <c r="H114" s="23" t="s">
        <v>371</v>
      </c>
      <c r="I114" s="23" t="s">
        <v>632</v>
      </c>
      <c r="J114" s="23" t="s">
        <v>509</v>
      </c>
      <c r="K114" s="55" t="s">
        <v>649</v>
      </c>
      <c r="L114" s="22" t="s">
        <v>15</v>
      </c>
      <c r="M114" s="22">
        <v>12</v>
      </c>
      <c r="N114" s="24">
        <f t="shared" si="1"/>
        <v>15.96</v>
      </c>
      <c r="O114" s="24">
        <v>15.96</v>
      </c>
      <c r="P114" s="24">
        <v>0</v>
      </c>
      <c r="Q114" s="25">
        <v>43586</v>
      </c>
      <c r="R114" s="22" t="s">
        <v>657</v>
      </c>
      <c r="S114" s="55" t="s">
        <v>656</v>
      </c>
    </row>
    <row r="115" spans="1:19" s="29" customFormat="1" ht="35.25" customHeight="1">
      <c r="A115" s="22">
        <v>108</v>
      </c>
      <c r="B115" s="55" t="s">
        <v>687</v>
      </c>
      <c r="C115" s="22" t="s">
        <v>14</v>
      </c>
      <c r="D115" s="23" t="s">
        <v>14</v>
      </c>
      <c r="E115" s="22" t="s">
        <v>78</v>
      </c>
      <c r="F115" s="22" t="s">
        <v>79</v>
      </c>
      <c r="G115" s="22" t="s">
        <v>80</v>
      </c>
      <c r="H115" s="23" t="s">
        <v>372</v>
      </c>
      <c r="I115" s="23" t="s">
        <v>632</v>
      </c>
      <c r="J115" s="23" t="s">
        <v>510</v>
      </c>
      <c r="K115" s="55" t="s">
        <v>649</v>
      </c>
      <c r="L115" s="22" t="s">
        <v>15</v>
      </c>
      <c r="M115" s="22">
        <v>7</v>
      </c>
      <c r="N115" s="24">
        <f t="shared" si="1"/>
        <v>3.6320000000000001</v>
      </c>
      <c r="O115" s="24">
        <v>3.6320000000000001</v>
      </c>
      <c r="P115" s="24">
        <v>0</v>
      </c>
      <c r="Q115" s="25">
        <v>43586</v>
      </c>
      <c r="R115" s="22" t="s">
        <v>657</v>
      </c>
      <c r="S115" s="55" t="s">
        <v>656</v>
      </c>
    </row>
    <row r="116" spans="1:19" s="27" customFormat="1" ht="40.5" customHeight="1">
      <c r="A116" s="22">
        <v>109</v>
      </c>
      <c r="B116" s="55" t="s">
        <v>36</v>
      </c>
      <c r="C116" s="22" t="s">
        <v>81</v>
      </c>
      <c r="D116" s="23" t="s">
        <v>82</v>
      </c>
      <c r="E116" s="22" t="s">
        <v>83</v>
      </c>
      <c r="F116" s="22" t="s">
        <v>84</v>
      </c>
      <c r="G116" s="22" t="s">
        <v>83</v>
      </c>
      <c r="H116" s="23" t="s">
        <v>373</v>
      </c>
      <c r="I116" s="23" t="s">
        <v>633</v>
      </c>
      <c r="J116" s="23" t="s">
        <v>511</v>
      </c>
      <c r="K116" s="55" t="s">
        <v>649</v>
      </c>
      <c r="L116" s="22" t="s">
        <v>651</v>
      </c>
      <c r="M116" s="22" t="s">
        <v>14</v>
      </c>
      <c r="N116" s="24">
        <f t="shared" si="1"/>
        <v>0.30399999999999999</v>
      </c>
      <c r="O116" s="24">
        <v>0.30399999999999999</v>
      </c>
      <c r="P116" s="24">
        <v>0</v>
      </c>
      <c r="Q116" s="25">
        <v>43586</v>
      </c>
      <c r="R116" s="22" t="s">
        <v>657</v>
      </c>
      <c r="S116" s="55" t="s">
        <v>656</v>
      </c>
    </row>
    <row r="117" spans="1:19" s="27" customFormat="1" ht="36" customHeight="1">
      <c r="A117" s="22">
        <v>110</v>
      </c>
      <c r="B117" s="55" t="s">
        <v>34</v>
      </c>
      <c r="C117" s="22" t="s">
        <v>14</v>
      </c>
      <c r="D117" s="23" t="s">
        <v>85</v>
      </c>
      <c r="E117" s="22" t="s">
        <v>86</v>
      </c>
      <c r="F117" s="22" t="s">
        <v>87</v>
      </c>
      <c r="G117" s="22" t="s">
        <v>86</v>
      </c>
      <c r="H117" s="23" t="s">
        <v>374</v>
      </c>
      <c r="I117" s="23" t="s">
        <v>634</v>
      </c>
      <c r="J117" s="23" t="s">
        <v>512</v>
      </c>
      <c r="K117" s="55" t="s">
        <v>649</v>
      </c>
      <c r="L117" s="22" t="s">
        <v>15</v>
      </c>
      <c r="M117" s="22">
        <v>4</v>
      </c>
      <c r="N117" s="24">
        <f t="shared" si="1"/>
        <v>3.8879999999999999</v>
      </c>
      <c r="O117" s="24">
        <v>3.8879999999999999</v>
      </c>
      <c r="P117" s="24">
        <v>0</v>
      </c>
      <c r="Q117" s="25">
        <v>43586</v>
      </c>
      <c r="R117" s="22" t="s">
        <v>657</v>
      </c>
      <c r="S117" s="55" t="s">
        <v>656</v>
      </c>
    </row>
    <row r="118" spans="1:19" s="27" customFormat="1" ht="35.25" customHeight="1">
      <c r="A118" s="22">
        <v>111</v>
      </c>
      <c r="B118" s="55" t="s">
        <v>35</v>
      </c>
      <c r="C118" s="22" t="s">
        <v>88</v>
      </c>
      <c r="D118" s="23" t="s">
        <v>702</v>
      </c>
      <c r="E118" s="22" t="s">
        <v>89</v>
      </c>
      <c r="F118" s="22" t="s">
        <v>90</v>
      </c>
      <c r="G118" s="22" t="s">
        <v>89</v>
      </c>
      <c r="H118" s="23" t="s">
        <v>375</v>
      </c>
      <c r="I118" s="23" t="s">
        <v>635</v>
      </c>
      <c r="J118" s="23" t="s">
        <v>513</v>
      </c>
      <c r="K118" s="55" t="s">
        <v>649</v>
      </c>
      <c r="L118" s="22" t="s">
        <v>15</v>
      </c>
      <c r="M118" s="22">
        <v>32</v>
      </c>
      <c r="N118" s="24">
        <f t="shared" si="1"/>
        <v>14.375999999999999</v>
      </c>
      <c r="O118" s="24">
        <v>14.375999999999999</v>
      </c>
      <c r="P118" s="24">
        <v>0</v>
      </c>
      <c r="Q118" s="25">
        <v>43586</v>
      </c>
      <c r="R118" s="22" t="s">
        <v>657</v>
      </c>
      <c r="S118" s="55" t="s">
        <v>656</v>
      </c>
    </row>
    <row r="119" spans="1:19" s="27" customFormat="1" ht="39" customHeight="1">
      <c r="A119" s="22">
        <v>112</v>
      </c>
      <c r="B119" s="55" t="s">
        <v>32</v>
      </c>
      <c r="C119" s="22" t="s">
        <v>142</v>
      </c>
      <c r="D119" s="23" t="s">
        <v>28</v>
      </c>
      <c r="E119" s="22" t="s">
        <v>143</v>
      </c>
      <c r="F119" s="22" t="s">
        <v>144</v>
      </c>
      <c r="G119" s="22" t="s">
        <v>143</v>
      </c>
      <c r="H119" s="23" t="s">
        <v>461</v>
      </c>
      <c r="I119" s="23" t="s">
        <v>638</v>
      </c>
      <c r="J119" s="23" t="s">
        <v>588</v>
      </c>
      <c r="K119" s="55" t="s">
        <v>649</v>
      </c>
      <c r="L119" s="22" t="s">
        <v>653</v>
      </c>
      <c r="M119" s="22">
        <v>65</v>
      </c>
      <c r="N119" s="24">
        <f t="shared" si="1"/>
        <v>152.26400000000001</v>
      </c>
      <c r="O119" s="24">
        <v>152.26400000000001</v>
      </c>
      <c r="P119" s="24">
        <v>0</v>
      </c>
      <c r="Q119" s="25">
        <v>43586</v>
      </c>
      <c r="R119" s="22" t="s">
        <v>657</v>
      </c>
      <c r="S119" s="55" t="s">
        <v>656</v>
      </c>
    </row>
    <row r="120" spans="1:19" s="27" customFormat="1" ht="37.5" customHeight="1">
      <c r="A120" s="22">
        <v>113</v>
      </c>
      <c r="B120" s="55" t="s">
        <v>32</v>
      </c>
      <c r="C120" s="22" t="s">
        <v>288</v>
      </c>
      <c r="D120" s="23" t="s">
        <v>289</v>
      </c>
      <c r="E120" s="22" t="s">
        <v>290</v>
      </c>
      <c r="F120" s="22" t="s">
        <v>291</v>
      </c>
      <c r="G120" s="22" t="s">
        <v>290</v>
      </c>
      <c r="H120" s="23" t="s">
        <v>462</v>
      </c>
      <c r="I120" s="23" t="s">
        <v>638</v>
      </c>
      <c r="J120" s="23" t="s">
        <v>589</v>
      </c>
      <c r="K120" s="55" t="s">
        <v>649</v>
      </c>
      <c r="L120" s="22" t="s">
        <v>653</v>
      </c>
      <c r="M120" s="22">
        <v>70</v>
      </c>
      <c r="N120" s="24">
        <f t="shared" si="1"/>
        <v>71.239999999999995</v>
      </c>
      <c r="O120" s="24">
        <v>71.239999999999995</v>
      </c>
      <c r="P120" s="24">
        <v>0</v>
      </c>
      <c r="Q120" s="25">
        <v>43586</v>
      </c>
      <c r="R120" s="22" t="s">
        <v>657</v>
      </c>
      <c r="S120" s="55" t="s">
        <v>656</v>
      </c>
    </row>
    <row r="121" spans="1:19" s="27" customFormat="1" ht="33.75" customHeight="1">
      <c r="A121" s="22">
        <v>114</v>
      </c>
      <c r="B121" s="55" t="s">
        <v>688</v>
      </c>
      <c r="C121" s="22" t="s">
        <v>204</v>
      </c>
      <c r="D121" s="23" t="s">
        <v>63</v>
      </c>
      <c r="E121" s="22" t="s">
        <v>199</v>
      </c>
      <c r="F121" s="22" t="s">
        <v>200</v>
      </c>
      <c r="G121" s="22" t="s">
        <v>199</v>
      </c>
      <c r="H121" s="23" t="s">
        <v>463</v>
      </c>
      <c r="I121" s="23" t="s">
        <v>639</v>
      </c>
      <c r="J121" s="23" t="s">
        <v>590</v>
      </c>
      <c r="K121" s="55" t="s">
        <v>649</v>
      </c>
      <c r="L121" s="22" t="s">
        <v>654</v>
      </c>
      <c r="M121" s="22">
        <v>55</v>
      </c>
      <c r="N121" s="24">
        <f t="shared" si="1"/>
        <v>36.944000000000003</v>
      </c>
      <c r="O121" s="24">
        <v>11.432</v>
      </c>
      <c r="P121" s="24">
        <v>25.512</v>
      </c>
      <c r="Q121" s="25">
        <v>43586</v>
      </c>
      <c r="R121" s="22" t="s">
        <v>657</v>
      </c>
      <c r="S121" s="55" t="s">
        <v>656</v>
      </c>
    </row>
    <row r="122" spans="1:19" s="27" customFormat="1" ht="37.5" customHeight="1">
      <c r="A122" s="22">
        <v>115</v>
      </c>
      <c r="B122" s="55" t="s">
        <v>32</v>
      </c>
      <c r="C122" s="22" t="s">
        <v>205</v>
      </c>
      <c r="D122" s="23" t="s">
        <v>330</v>
      </c>
      <c r="E122" s="22" t="s">
        <v>292</v>
      </c>
      <c r="F122" s="22" t="s">
        <v>293</v>
      </c>
      <c r="G122" s="22" t="s">
        <v>292</v>
      </c>
      <c r="H122" s="23" t="s">
        <v>464</v>
      </c>
      <c r="I122" s="23" t="s">
        <v>640</v>
      </c>
      <c r="J122" s="23" t="s">
        <v>591</v>
      </c>
      <c r="K122" s="55" t="s">
        <v>649</v>
      </c>
      <c r="L122" s="22" t="s">
        <v>15</v>
      </c>
      <c r="M122" s="22">
        <v>39</v>
      </c>
      <c r="N122" s="24">
        <f t="shared" si="1"/>
        <v>72.408000000000001</v>
      </c>
      <c r="O122" s="24">
        <v>72.408000000000001</v>
      </c>
      <c r="P122" s="24">
        <v>0</v>
      </c>
      <c r="Q122" s="25">
        <v>43586</v>
      </c>
      <c r="R122" s="22" t="s">
        <v>657</v>
      </c>
      <c r="S122" s="55" t="s">
        <v>656</v>
      </c>
    </row>
    <row r="123" spans="1:19" s="27" customFormat="1" ht="36.75" customHeight="1">
      <c r="A123" s="22">
        <v>116</v>
      </c>
      <c r="B123" s="55" t="s">
        <v>38</v>
      </c>
      <c r="C123" s="22" t="s">
        <v>294</v>
      </c>
      <c r="D123" s="23" t="s">
        <v>24</v>
      </c>
      <c r="E123" s="22" t="s">
        <v>295</v>
      </c>
      <c r="F123" s="22" t="s">
        <v>296</v>
      </c>
      <c r="G123" s="22" t="s">
        <v>295</v>
      </c>
      <c r="H123" s="23" t="s">
        <v>465</v>
      </c>
      <c r="I123" s="23" t="s">
        <v>641</v>
      </c>
      <c r="J123" s="23" t="s">
        <v>592</v>
      </c>
      <c r="K123" s="55" t="s">
        <v>649</v>
      </c>
      <c r="L123" s="22" t="s">
        <v>653</v>
      </c>
      <c r="M123" s="22">
        <v>190</v>
      </c>
      <c r="N123" s="24">
        <f t="shared" si="1"/>
        <v>259.96800000000002</v>
      </c>
      <c r="O123" s="24">
        <v>259.96800000000002</v>
      </c>
      <c r="P123" s="24">
        <v>0</v>
      </c>
      <c r="Q123" s="25">
        <v>43586</v>
      </c>
      <c r="R123" s="22" t="s">
        <v>657</v>
      </c>
      <c r="S123" s="55" t="s">
        <v>656</v>
      </c>
    </row>
    <row r="124" spans="1:19" s="27" customFormat="1" ht="39" customHeight="1">
      <c r="A124" s="22">
        <v>117</v>
      </c>
      <c r="B124" s="55" t="s">
        <v>38</v>
      </c>
      <c r="C124" s="22" t="s">
        <v>297</v>
      </c>
      <c r="D124" s="23" t="s">
        <v>63</v>
      </c>
      <c r="E124" s="22" t="s">
        <v>240</v>
      </c>
      <c r="F124" s="22" t="s">
        <v>241</v>
      </c>
      <c r="G124" s="22" t="s">
        <v>240</v>
      </c>
      <c r="H124" s="23" t="s">
        <v>466</v>
      </c>
      <c r="I124" s="23" t="s">
        <v>642</v>
      </c>
      <c r="J124" s="23" t="s">
        <v>593</v>
      </c>
      <c r="K124" s="55" t="s">
        <v>649</v>
      </c>
      <c r="L124" s="22" t="s">
        <v>653</v>
      </c>
      <c r="M124" s="22">
        <v>85</v>
      </c>
      <c r="N124" s="24">
        <f t="shared" si="1"/>
        <v>188.4</v>
      </c>
      <c r="O124" s="24">
        <v>188.4</v>
      </c>
      <c r="P124" s="24">
        <v>0</v>
      </c>
      <c r="Q124" s="25">
        <v>43586</v>
      </c>
      <c r="R124" s="22" t="s">
        <v>657</v>
      </c>
      <c r="S124" s="55" t="s">
        <v>656</v>
      </c>
    </row>
    <row r="125" spans="1:19" s="27" customFormat="1" ht="33.75" customHeight="1">
      <c r="A125" s="22">
        <v>118</v>
      </c>
      <c r="B125" s="55" t="s">
        <v>32</v>
      </c>
      <c r="C125" s="22" t="s">
        <v>298</v>
      </c>
      <c r="D125" s="23" t="s">
        <v>63</v>
      </c>
      <c r="E125" s="22" t="s">
        <v>255</v>
      </c>
      <c r="F125" s="22" t="s">
        <v>256</v>
      </c>
      <c r="G125" s="22" t="s">
        <v>255</v>
      </c>
      <c r="H125" s="23" t="s">
        <v>467</v>
      </c>
      <c r="I125" s="23" t="s">
        <v>643</v>
      </c>
      <c r="J125" s="23" t="s">
        <v>594</v>
      </c>
      <c r="K125" s="55" t="s">
        <v>649</v>
      </c>
      <c r="L125" s="22" t="s">
        <v>653</v>
      </c>
      <c r="M125" s="22">
        <v>68</v>
      </c>
      <c r="N125" s="24">
        <f t="shared" si="1"/>
        <v>81.048000000000002</v>
      </c>
      <c r="O125" s="24">
        <v>81.048000000000002</v>
      </c>
      <c r="P125" s="24">
        <v>0</v>
      </c>
      <c r="Q125" s="25">
        <v>43586</v>
      </c>
      <c r="R125" s="22" t="s">
        <v>657</v>
      </c>
      <c r="S125" s="55" t="s">
        <v>656</v>
      </c>
    </row>
    <row r="126" spans="1:19" s="27" customFormat="1" ht="33" customHeight="1">
      <c r="A126" s="22">
        <v>119</v>
      </c>
      <c r="B126" s="55" t="s">
        <v>51</v>
      </c>
      <c r="C126" s="22" t="s">
        <v>299</v>
      </c>
      <c r="D126" s="23" t="s">
        <v>731</v>
      </c>
      <c r="E126" s="22" t="s">
        <v>300</v>
      </c>
      <c r="F126" s="22" t="s">
        <v>301</v>
      </c>
      <c r="G126" s="22" t="s">
        <v>300</v>
      </c>
      <c r="H126" s="23" t="s">
        <v>468</v>
      </c>
      <c r="I126" s="23" t="s">
        <v>644</v>
      </c>
      <c r="J126" s="23" t="s">
        <v>595</v>
      </c>
      <c r="K126" s="55" t="s">
        <v>649</v>
      </c>
      <c r="L126" s="22" t="s">
        <v>653</v>
      </c>
      <c r="M126" s="22">
        <v>100</v>
      </c>
      <c r="N126" s="24">
        <f t="shared" si="1"/>
        <v>25.984000000000002</v>
      </c>
      <c r="O126" s="24">
        <v>25.984000000000002</v>
      </c>
      <c r="P126" s="24">
        <v>0</v>
      </c>
      <c r="Q126" s="25">
        <v>43586</v>
      </c>
      <c r="R126" s="22" t="s">
        <v>657</v>
      </c>
      <c r="S126" s="55" t="s">
        <v>656</v>
      </c>
    </row>
    <row r="127" spans="1:19" s="27" customFormat="1" ht="36.75" customHeight="1">
      <c r="A127" s="22">
        <v>120</v>
      </c>
      <c r="B127" s="55" t="s">
        <v>52</v>
      </c>
      <c r="C127" s="22" t="s">
        <v>299</v>
      </c>
      <c r="D127" s="23" t="s">
        <v>731</v>
      </c>
      <c r="E127" s="22" t="s">
        <v>300</v>
      </c>
      <c r="F127" s="22" t="s">
        <v>301</v>
      </c>
      <c r="G127" s="22" t="s">
        <v>300</v>
      </c>
      <c r="H127" s="23" t="s">
        <v>469</v>
      </c>
      <c r="I127" s="23" t="s">
        <v>644</v>
      </c>
      <c r="J127" s="23" t="s">
        <v>596</v>
      </c>
      <c r="K127" s="55" t="s">
        <v>649</v>
      </c>
      <c r="L127" s="22" t="s">
        <v>653</v>
      </c>
      <c r="M127" s="22">
        <v>100</v>
      </c>
      <c r="N127" s="24">
        <f t="shared" si="1"/>
        <v>95.92</v>
      </c>
      <c r="O127" s="24">
        <v>95.92</v>
      </c>
      <c r="P127" s="24">
        <v>0</v>
      </c>
      <c r="Q127" s="25">
        <v>43586</v>
      </c>
      <c r="R127" s="22" t="s">
        <v>657</v>
      </c>
      <c r="S127" s="55" t="s">
        <v>656</v>
      </c>
    </row>
    <row r="128" spans="1:19" s="27" customFormat="1" ht="37.5" customHeight="1">
      <c r="A128" s="22">
        <v>121</v>
      </c>
      <c r="B128" s="55" t="s">
        <v>32</v>
      </c>
      <c r="C128" s="22" t="s">
        <v>164</v>
      </c>
      <c r="D128" s="23" t="s">
        <v>23</v>
      </c>
      <c r="E128" s="22" t="s">
        <v>302</v>
      </c>
      <c r="F128" s="22" t="s">
        <v>303</v>
      </c>
      <c r="G128" s="22" t="s">
        <v>302</v>
      </c>
      <c r="H128" s="23" t="s">
        <v>470</v>
      </c>
      <c r="I128" s="23" t="s">
        <v>645</v>
      </c>
      <c r="J128" s="23" t="s">
        <v>597</v>
      </c>
      <c r="K128" s="55" t="s">
        <v>649</v>
      </c>
      <c r="L128" s="22" t="s">
        <v>653</v>
      </c>
      <c r="M128" s="22">
        <v>50</v>
      </c>
      <c r="N128" s="24">
        <f t="shared" si="1"/>
        <v>66.335999999999999</v>
      </c>
      <c r="O128" s="24">
        <v>66.335999999999999</v>
      </c>
      <c r="P128" s="24">
        <v>0</v>
      </c>
      <c r="Q128" s="25">
        <v>43586</v>
      </c>
      <c r="R128" s="22" t="s">
        <v>657</v>
      </c>
      <c r="S128" s="55" t="s">
        <v>656</v>
      </c>
    </row>
    <row r="129" spans="1:19" s="27" customFormat="1" ht="35.25" customHeight="1">
      <c r="A129" s="22">
        <v>122</v>
      </c>
      <c r="B129" s="55" t="s">
        <v>689</v>
      </c>
      <c r="C129" s="22" t="s">
        <v>116</v>
      </c>
      <c r="D129" s="23" t="s">
        <v>732</v>
      </c>
      <c r="E129" s="22" t="s">
        <v>83</v>
      </c>
      <c r="F129" s="22" t="s">
        <v>304</v>
      </c>
      <c r="G129" s="22" t="s">
        <v>83</v>
      </c>
      <c r="H129" s="23" t="s">
        <v>471</v>
      </c>
      <c r="I129" s="23" t="s">
        <v>646</v>
      </c>
      <c r="J129" s="23" t="s">
        <v>598</v>
      </c>
      <c r="K129" s="55" t="s">
        <v>649</v>
      </c>
      <c r="L129" s="22" t="s">
        <v>653</v>
      </c>
      <c r="M129" s="22">
        <v>80</v>
      </c>
      <c r="N129" s="24">
        <f t="shared" si="1"/>
        <v>49.735999999999997</v>
      </c>
      <c r="O129" s="24">
        <v>49.735999999999997</v>
      </c>
      <c r="P129" s="24">
        <v>0</v>
      </c>
      <c r="Q129" s="25">
        <v>43586</v>
      </c>
      <c r="R129" s="22" t="s">
        <v>657</v>
      </c>
      <c r="S129" s="55" t="s">
        <v>656</v>
      </c>
    </row>
    <row r="130" spans="1:19" s="27" customFormat="1" ht="38.25" customHeight="1">
      <c r="A130" s="22">
        <v>123</v>
      </c>
      <c r="B130" s="55" t="s">
        <v>53</v>
      </c>
      <c r="C130" s="22" t="s">
        <v>305</v>
      </c>
      <c r="D130" s="23" t="s">
        <v>202</v>
      </c>
      <c r="E130" s="22" t="s">
        <v>83</v>
      </c>
      <c r="F130" s="22" t="s">
        <v>84</v>
      </c>
      <c r="G130" s="22" t="s">
        <v>83</v>
      </c>
      <c r="H130" s="23" t="s">
        <v>472</v>
      </c>
      <c r="I130" s="23" t="s">
        <v>646</v>
      </c>
      <c r="J130" s="23" t="s">
        <v>599</v>
      </c>
      <c r="K130" s="55" t="s">
        <v>649</v>
      </c>
      <c r="L130" s="22" t="s">
        <v>654</v>
      </c>
      <c r="M130" s="22">
        <v>80</v>
      </c>
      <c r="N130" s="24">
        <f t="shared" si="1"/>
        <v>93.24</v>
      </c>
      <c r="O130" s="24">
        <v>26.52</v>
      </c>
      <c r="P130" s="24">
        <v>66.72</v>
      </c>
      <c r="Q130" s="25">
        <v>43586</v>
      </c>
      <c r="R130" s="24" t="s">
        <v>657</v>
      </c>
      <c r="S130" s="55" t="s">
        <v>656</v>
      </c>
    </row>
    <row r="131" spans="1:19" s="27" customFormat="1" ht="36" customHeight="1">
      <c r="A131" s="22">
        <v>124</v>
      </c>
      <c r="B131" s="55" t="s">
        <v>54</v>
      </c>
      <c r="C131" s="22" t="s">
        <v>305</v>
      </c>
      <c r="D131" s="23" t="s">
        <v>202</v>
      </c>
      <c r="E131" s="22" t="s">
        <v>83</v>
      </c>
      <c r="F131" s="22" t="s">
        <v>84</v>
      </c>
      <c r="G131" s="22" t="s">
        <v>83</v>
      </c>
      <c r="H131" s="23" t="s">
        <v>473</v>
      </c>
      <c r="I131" s="23" t="s">
        <v>646</v>
      </c>
      <c r="J131" s="23" t="s">
        <v>600</v>
      </c>
      <c r="K131" s="55" t="s">
        <v>649</v>
      </c>
      <c r="L131" s="22" t="s">
        <v>653</v>
      </c>
      <c r="M131" s="22">
        <v>209</v>
      </c>
      <c r="N131" s="24">
        <f t="shared" si="1"/>
        <v>462.512</v>
      </c>
      <c r="O131" s="24">
        <v>462.512</v>
      </c>
      <c r="P131" s="24">
        <v>0</v>
      </c>
      <c r="Q131" s="25">
        <v>43586</v>
      </c>
      <c r="R131" s="22" t="s">
        <v>657</v>
      </c>
      <c r="S131" s="55" t="s">
        <v>656</v>
      </c>
    </row>
    <row r="132" spans="1:19" s="27" customFormat="1" ht="40.5" customHeight="1">
      <c r="A132" s="22">
        <v>125</v>
      </c>
      <c r="B132" s="55" t="s">
        <v>37</v>
      </c>
      <c r="C132" s="22" t="s">
        <v>94</v>
      </c>
      <c r="D132" s="23" t="s">
        <v>95</v>
      </c>
      <c r="E132" s="22" t="s">
        <v>83</v>
      </c>
      <c r="F132" s="22" t="s">
        <v>96</v>
      </c>
      <c r="G132" s="22" t="s">
        <v>83</v>
      </c>
      <c r="H132" s="23" t="s">
        <v>377</v>
      </c>
      <c r="I132" s="23" t="s">
        <v>633</v>
      </c>
      <c r="J132" s="23" t="s">
        <v>515</v>
      </c>
      <c r="K132" s="55" t="s">
        <v>649</v>
      </c>
      <c r="L132" s="22" t="s">
        <v>651</v>
      </c>
      <c r="M132" s="22" t="s">
        <v>14</v>
      </c>
      <c r="N132" s="24">
        <f t="shared" si="1"/>
        <v>0.45600000000000002</v>
      </c>
      <c r="O132" s="24">
        <v>0.45600000000000002</v>
      </c>
      <c r="P132" s="24">
        <v>0</v>
      </c>
      <c r="Q132" s="25">
        <v>43586</v>
      </c>
      <c r="R132" s="22" t="s">
        <v>657</v>
      </c>
      <c r="S132" s="55" t="s">
        <v>656</v>
      </c>
    </row>
    <row r="133" spans="1:19" s="27" customFormat="1" ht="39.75" customHeight="1">
      <c r="A133" s="22">
        <v>126</v>
      </c>
      <c r="B133" s="55" t="s">
        <v>38</v>
      </c>
      <c r="C133" s="22" t="s">
        <v>97</v>
      </c>
      <c r="D133" s="23" t="s">
        <v>98</v>
      </c>
      <c r="E133" s="22" t="s">
        <v>83</v>
      </c>
      <c r="F133" s="22" t="s">
        <v>99</v>
      </c>
      <c r="G133" s="22" t="s">
        <v>83</v>
      </c>
      <c r="H133" s="23" t="s">
        <v>378</v>
      </c>
      <c r="I133" s="23" t="s">
        <v>636</v>
      </c>
      <c r="J133" s="23" t="s">
        <v>516</v>
      </c>
      <c r="K133" s="55" t="s">
        <v>649</v>
      </c>
      <c r="L133" s="22" t="s">
        <v>15</v>
      </c>
      <c r="M133" s="22">
        <v>26</v>
      </c>
      <c r="N133" s="24">
        <f t="shared" si="1"/>
        <v>35.72</v>
      </c>
      <c r="O133" s="24">
        <v>35.72</v>
      </c>
      <c r="P133" s="24">
        <v>0</v>
      </c>
      <c r="Q133" s="25">
        <v>43586</v>
      </c>
      <c r="R133" s="22" t="s">
        <v>657</v>
      </c>
      <c r="S133" s="55" t="s">
        <v>656</v>
      </c>
    </row>
    <row r="134" spans="1:19" s="27" customFormat="1" ht="35.25" customHeight="1">
      <c r="A134" s="22">
        <v>127</v>
      </c>
      <c r="B134" s="55" t="s">
        <v>690</v>
      </c>
      <c r="C134" s="22" t="s">
        <v>97</v>
      </c>
      <c r="D134" s="23" t="s">
        <v>98</v>
      </c>
      <c r="E134" s="22" t="s">
        <v>83</v>
      </c>
      <c r="F134" s="22" t="s">
        <v>100</v>
      </c>
      <c r="G134" s="22" t="s">
        <v>83</v>
      </c>
      <c r="H134" s="23" t="s">
        <v>379</v>
      </c>
      <c r="I134" s="23" t="s">
        <v>636</v>
      </c>
      <c r="J134" s="23" t="s">
        <v>517</v>
      </c>
      <c r="K134" s="55" t="s">
        <v>649</v>
      </c>
      <c r="L134" s="22" t="s">
        <v>26</v>
      </c>
      <c r="M134" s="22">
        <v>20</v>
      </c>
      <c r="N134" s="24">
        <f t="shared" si="1"/>
        <v>110.13600000000001</v>
      </c>
      <c r="O134" s="24">
        <v>29.712</v>
      </c>
      <c r="P134" s="24">
        <v>80.424000000000007</v>
      </c>
      <c r="Q134" s="25">
        <v>43586</v>
      </c>
      <c r="R134" s="22" t="s">
        <v>657</v>
      </c>
      <c r="S134" s="55" t="s">
        <v>656</v>
      </c>
    </row>
    <row r="135" spans="1:19" s="27" customFormat="1" ht="36.75" customHeight="1">
      <c r="A135" s="22">
        <v>128</v>
      </c>
      <c r="B135" s="55" t="s">
        <v>690</v>
      </c>
      <c r="C135" s="22" t="s">
        <v>101</v>
      </c>
      <c r="D135" s="23" t="s">
        <v>102</v>
      </c>
      <c r="E135" s="22" t="s">
        <v>83</v>
      </c>
      <c r="F135" s="22" t="s">
        <v>103</v>
      </c>
      <c r="G135" s="22" t="s">
        <v>83</v>
      </c>
      <c r="H135" s="23" t="s">
        <v>380</v>
      </c>
      <c r="I135" s="23" t="s">
        <v>636</v>
      </c>
      <c r="J135" s="23" t="s">
        <v>518</v>
      </c>
      <c r="K135" s="55" t="s">
        <v>649</v>
      </c>
      <c r="L135" s="22" t="s">
        <v>26</v>
      </c>
      <c r="M135" s="22">
        <v>25</v>
      </c>
      <c r="N135" s="24">
        <f t="shared" si="1"/>
        <v>52.575999999999993</v>
      </c>
      <c r="O135" s="24">
        <v>14.352</v>
      </c>
      <c r="P135" s="24">
        <v>38.223999999999997</v>
      </c>
      <c r="Q135" s="25">
        <v>43586</v>
      </c>
      <c r="R135" s="22" t="s">
        <v>657</v>
      </c>
      <c r="S135" s="55" t="s">
        <v>656</v>
      </c>
    </row>
    <row r="136" spans="1:19" s="27" customFormat="1" ht="33.75" customHeight="1">
      <c r="A136" s="22">
        <v>129</v>
      </c>
      <c r="B136" s="55" t="s">
        <v>691</v>
      </c>
      <c r="C136" s="22" t="s">
        <v>101</v>
      </c>
      <c r="D136" s="23" t="s">
        <v>104</v>
      </c>
      <c r="E136" s="22" t="s">
        <v>83</v>
      </c>
      <c r="F136" s="22" t="s">
        <v>105</v>
      </c>
      <c r="G136" s="22" t="s">
        <v>83</v>
      </c>
      <c r="H136" s="23" t="s">
        <v>381</v>
      </c>
      <c r="I136" s="23" t="s">
        <v>636</v>
      </c>
      <c r="J136" s="23" t="s">
        <v>519</v>
      </c>
      <c r="K136" s="55" t="s">
        <v>649</v>
      </c>
      <c r="L136" s="22" t="s">
        <v>15</v>
      </c>
      <c r="M136" s="22">
        <v>10</v>
      </c>
      <c r="N136" s="24">
        <f t="shared" si="1"/>
        <v>20.423999999999999</v>
      </c>
      <c r="O136" s="24">
        <v>20.423999999999999</v>
      </c>
      <c r="P136" s="24">
        <v>0</v>
      </c>
      <c r="Q136" s="25">
        <v>43586</v>
      </c>
      <c r="R136" s="22" t="s">
        <v>657</v>
      </c>
      <c r="S136" s="55" t="s">
        <v>656</v>
      </c>
    </row>
    <row r="137" spans="1:19" s="27" customFormat="1" ht="45" customHeight="1">
      <c r="A137" s="22">
        <v>130</v>
      </c>
      <c r="B137" s="55" t="s">
        <v>54</v>
      </c>
      <c r="C137" s="22" t="s">
        <v>733</v>
      </c>
      <c r="D137" s="23" t="s">
        <v>734</v>
      </c>
      <c r="E137" s="22" t="s">
        <v>83</v>
      </c>
      <c r="F137" s="22" t="s">
        <v>107</v>
      </c>
      <c r="G137" s="22" t="s">
        <v>83</v>
      </c>
      <c r="H137" s="23" t="s">
        <v>382</v>
      </c>
      <c r="I137" s="23" t="s">
        <v>633</v>
      </c>
      <c r="J137" s="23" t="s">
        <v>520</v>
      </c>
      <c r="K137" s="55" t="s">
        <v>649</v>
      </c>
      <c r="L137" s="22" t="s">
        <v>15</v>
      </c>
      <c r="M137" s="22">
        <v>15</v>
      </c>
      <c r="N137" s="24">
        <f t="shared" ref="N137:N147" si="2">O137+P137</f>
        <v>11.32</v>
      </c>
      <c r="O137" s="24">
        <v>11.32</v>
      </c>
      <c r="P137" s="24">
        <v>0</v>
      </c>
      <c r="Q137" s="25">
        <v>43586</v>
      </c>
      <c r="R137" s="22" t="s">
        <v>657</v>
      </c>
      <c r="S137" s="55" t="s">
        <v>656</v>
      </c>
    </row>
    <row r="138" spans="1:19" s="27" customFormat="1" ht="36.75" customHeight="1">
      <c r="A138" s="22">
        <v>131</v>
      </c>
      <c r="B138" s="55" t="s">
        <v>37</v>
      </c>
      <c r="C138" s="22" t="s">
        <v>94</v>
      </c>
      <c r="D138" s="23" t="s">
        <v>108</v>
      </c>
      <c r="E138" s="22" t="s">
        <v>83</v>
      </c>
      <c r="F138" s="22" t="s">
        <v>109</v>
      </c>
      <c r="G138" s="22" t="s">
        <v>83</v>
      </c>
      <c r="H138" s="23" t="s">
        <v>383</v>
      </c>
      <c r="I138" s="23" t="s">
        <v>633</v>
      </c>
      <c r="J138" s="23" t="s">
        <v>521</v>
      </c>
      <c r="K138" s="55" t="s">
        <v>649</v>
      </c>
      <c r="L138" s="22" t="s">
        <v>651</v>
      </c>
      <c r="M138" s="22" t="s">
        <v>14</v>
      </c>
      <c r="N138" s="24">
        <f t="shared" si="2"/>
        <v>0.36799999999999999</v>
      </c>
      <c r="O138" s="24">
        <v>0.36799999999999999</v>
      </c>
      <c r="P138" s="24">
        <v>0</v>
      </c>
      <c r="Q138" s="25">
        <v>43586</v>
      </c>
      <c r="R138" s="22" t="s">
        <v>657</v>
      </c>
      <c r="S138" s="55" t="s">
        <v>656</v>
      </c>
    </row>
    <row r="139" spans="1:19" s="27" customFormat="1" ht="36" customHeight="1">
      <c r="A139" s="22">
        <v>132</v>
      </c>
      <c r="B139" s="55" t="s">
        <v>34</v>
      </c>
      <c r="C139" s="22" t="s">
        <v>110</v>
      </c>
      <c r="D139" s="23" t="s">
        <v>111</v>
      </c>
      <c r="E139" s="22" t="s">
        <v>83</v>
      </c>
      <c r="F139" s="22" t="s">
        <v>112</v>
      </c>
      <c r="G139" s="22" t="s">
        <v>83</v>
      </c>
      <c r="H139" s="23" t="s">
        <v>384</v>
      </c>
      <c r="I139" s="23" t="s">
        <v>633</v>
      </c>
      <c r="J139" s="23" t="s">
        <v>522</v>
      </c>
      <c r="K139" s="55" t="s">
        <v>649</v>
      </c>
      <c r="L139" s="22" t="s">
        <v>26</v>
      </c>
      <c r="M139" s="22">
        <v>7</v>
      </c>
      <c r="N139" s="24">
        <f t="shared" si="2"/>
        <v>2.44</v>
      </c>
      <c r="O139" s="24">
        <v>0.73599999999999999</v>
      </c>
      <c r="P139" s="24">
        <v>1.704</v>
      </c>
      <c r="Q139" s="25">
        <v>43586</v>
      </c>
      <c r="R139" s="22" t="s">
        <v>657</v>
      </c>
      <c r="S139" s="55" t="s">
        <v>656</v>
      </c>
    </row>
    <row r="140" spans="1:19" s="27" customFormat="1" ht="36.75" customHeight="1">
      <c r="A140" s="22">
        <v>133</v>
      </c>
      <c r="B140" s="55" t="s">
        <v>39</v>
      </c>
      <c r="C140" s="22" t="s">
        <v>113</v>
      </c>
      <c r="D140" s="23" t="s">
        <v>114</v>
      </c>
      <c r="E140" s="22" t="s">
        <v>83</v>
      </c>
      <c r="F140" s="22" t="s">
        <v>115</v>
      </c>
      <c r="G140" s="22" t="s">
        <v>83</v>
      </c>
      <c r="H140" s="23" t="s">
        <v>385</v>
      </c>
      <c r="I140" s="23" t="s">
        <v>633</v>
      </c>
      <c r="J140" s="23" t="s">
        <v>523</v>
      </c>
      <c r="K140" s="55" t="s">
        <v>649</v>
      </c>
      <c r="L140" s="22" t="s">
        <v>26</v>
      </c>
      <c r="M140" s="22">
        <v>25</v>
      </c>
      <c r="N140" s="24">
        <f t="shared" si="2"/>
        <v>35.344000000000001</v>
      </c>
      <c r="O140" s="24">
        <v>9.64</v>
      </c>
      <c r="P140" s="24">
        <v>25.704000000000001</v>
      </c>
      <c r="Q140" s="25">
        <v>43586</v>
      </c>
      <c r="R140" s="22" t="s">
        <v>657</v>
      </c>
      <c r="S140" s="55" t="s">
        <v>656</v>
      </c>
    </row>
    <row r="141" spans="1:19" s="27" customFormat="1" ht="39.75" customHeight="1">
      <c r="A141" s="22">
        <v>134</v>
      </c>
      <c r="B141" s="55" t="s">
        <v>40</v>
      </c>
      <c r="C141" s="22" t="s">
        <v>113</v>
      </c>
      <c r="D141" s="23" t="s">
        <v>114</v>
      </c>
      <c r="E141" s="22" t="s">
        <v>83</v>
      </c>
      <c r="F141" s="22" t="s">
        <v>115</v>
      </c>
      <c r="G141" s="22" t="s">
        <v>83</v>
      </c>
      <c r="H141" s="23" t="s">
        <v>386</v>
      </c>
      <c r="I141" s="23" t="s">
        <v>633</v>
      </c>
      <c r="J141" s="23" t="s">
        <v>524</v>
      </c>
      <c r="K141" s="55" t="s">
        <v>649</v>
      </c>
      <c r="L141" s="22" t="s">
        <v>15</v>
      </c>
      <c r="M141" s="22">
        <v>20</v>
      </c>
      <c r="N141" s="24">
        <f t="shared" si="2"/>
        <v>3.2320000000000002</v>
      </c>
      <c r="O141" s="24">
        <v>3.2320000000000002</v>
      </c>
      <c r="P141" s="24">
        <v>0</v>
      </c>
      <c r="Q141" s="25">
        <v>43586</v>
      </c>
      <c r="R141" s="22" t="s">
        <v>657</v>
      </c>
      <c r="S141" s="55" t="s">
        <v>656</v>
      </c>
    </row>
    <row r="142" spans="1:19" s="27" customFormat="1" ht="36.75" customHeight="1">
      <c r="A142" s="22">
        <v>135</v>
      </c>
      <c r="B142" s="55" t="s">
        <v>41</v>
      </c>
      <c r="C142" s="22" t="s">
        <v>116</v>
      </c>
      <c r="D142" s="23" t="s">
        <v>14</v>
      </c>
      <c r="E142" s="22" t="s">
        <v>83</v>
      </c>
      <c r="F142" s="22" t="s">
        <v>117</v>
      </c>
      <c r="G142" s="22" t="s">
        <v>83</v>
      </c>
      <c r="H142" s="23" t="s">
        <v>387</v>
      </c>
      <c r="I142" s="23" t="s">
        <v>633</v>
      </c>
      <c r="J142" s="23" t="s">
        <v>14</v>
      </c>
      <c r="K142" s="55" t="s">
        <v>649</v>
      </c>
      <c r="L142" s="22" t="s">
        <v>652</v>
      </c>
      <c r="M142" s="22" t="s">
        <v>14</v>
      </c>
      <c r="N142" s="24">
        <f t="shared" si="2"/>
        <v>0.16800000000000001</v>
      </c>
      <c r="O142" s="24">
        <v>0.16800000000000001</v>
      </c>
      <c r="P142" s="24">
        <v>0</v>
      </c>
      <c r="Q142" s="25">
        <v>43586</v>
      </c>
      <c r="R142" s="22" t="s">
        <v>657</v>
      </c>
      <c r="S142" s="55" t="s">
        <v>656</v>
      </c>
    </row>
    <row r="143" spans="1:19" s="27" customFormat="1" ht="36" customHeight="1">
      <c r="A143" s="22">
        <v>136</v>
      </c>
      <c r="B143" s="55" t="s">
        <v>692</v>
      </c>
      <c r="C143" s="22" t="s">
        <v>118</v>
      </c>
      <c r="D143" s="23" t="s">
        <v>23</v>
      </c>
      <c r="E143" s="22" t="s">
        <v>83</v>
      </c>
      <c r="F143" s="22" t="s">
        <v>100</v>
      </c>
      <c r="G143" s="22" t="s">
        <v>83</v>
      </c>
      <c r="H143" s="23" t="s">
        <v>388</v>
      </c>
      <c r="I143" s="23" t="s">
        <v>637</v>
      </c>
      <c r="J143" s="23" t="s">
        <v>525</v>
      </c>
      <c r="K143" s="55" t="s">
        <v>649</v>
      </c>
      <c r="L143" s="22" t="s">
        <v>653</v>
      </c>
      <c r="M143" s="22">
        <v>100</v>
      </c>
      <c r="N143" s="24">
        <f t="shared" si="2"/>
        <v>68.072000000000003</v>
      </c>
      <c r="O143" s="24">
        <v>68.072000000000003</v>
      </c>
      <c r="P143" s="24">
        <v>0</v>
      </c>
      <c r="Q143" s="25">
        <v>43586</v>
      </c>
      <c r="R143" s="22" t="s">
        <v>657</v>
      </c>
      <c r="S143" s="55" t="s">
        <v>656</v>
      </c>
    </row>
    <row r="144" spans="1:19" s="27" customFormat="1" ht="34.5" customHeight="1">
      <c r="A144" s="22">
        <v>137</v>
      </c>
      <c r="B144" s="55" t="s">
        <v>54</v>
      </c>
      <c r="C144" s="22" t="s">
        <v>119</v>
      </c>
      <c r="D144" s="23" t="s">
        <v>120</v>
      </c>
      <c r="E144" s="22" t="s">
        <v>83</v>
      </c>
      <c r="F144" s="22" t="s">
        <v>121</v>
      </c>
      <c r="G144" s="22" t="s">
        <v>83</v>
      </c>
      <c r="H144" s="23" t="s">
        <v>389</v>
      </c>
      <c r="I144" s="23" t="s">
        <v>636</v>
      </c>
      <c r="J144" s="23" t="s">
        <v>526</v>
      </c>
      <c r="K144" s="55" t="s">
        <v>649</v>
      </c>
      <c r="L144" s="22" t="s">
        <v>15</v>
      </c>
      <c r="M144" s="22">
        <v>6</v>
      </c>
      <c r="N144" s="24">
        <f t="shared" si="2"/>
        <v>5.52</v>
      </c>
      <c r="O144" s="24">
        <v>5.52</v>
      </c>
      <c r="P144" s="24">
        <v>0</v>
      </c>
      <c r="Q144" s="25">
        <v>43586</v>
      </c>
      <c r="R144" s="22" t="s">
        <v>657</v>
      </c>
      <c r="S144" s="55" t="s">
        <v>656</v>
      </c>
    </row>
    <row r="145" spans="1:19" s="27" customFormat="1" ht="32.25" customHeight="1">
      <c r="A145" s="22">
        <v>138</v>
      </c>
      <c r="B145" s="55" t="s">
        <v>35</v>
      </c>
      <c r="C145" s="22" t="s">
        <v>14</v>
      </c>
      <c r="D145" s="23" t="s">
        <v>660</v>
      </c>
      <c r="E145" s="22" t="s">
        <v>122</v>
      </c>
      <c r="F145" s="22" t="s">
        <v>123</v>
      </c>
      <c r="G145" s="22" t="s">
        <v>124</v>
      </c>
      <c r="H145" s="23" t="s">
        <v>390</v>
      </c>
      <c r="I145" s="23" t="s">
        <v>636</v>
      </c>
      <c r="J145" s="23" t="s">
        <v>527</v>
      </c>
      <c r="K145" s="55" t="s">
        <v>649</v>
      </c>
      <c r="L145" s="22" t="s">
        <v>15</v>
      </c>
      <c r="M145" s="22">
        <v>31</v>
      </c>
      <c r="N145" s="24">
        <f t="shared" si="2"/>
        <v>11.688000000000001</v>
      </c>
      <c r="O145" s="24">
        <v>11.688000000000001</v>
      </c>
      <c r="P145" s="24">
        <v>0</v>
      </c>
      <c r="Q145" s="25">
        <v>43586</v>
      </c>
      <c r="R145" s="22" t="s">
        <v>657</v>
      </c>
      <c r="S145" s="55" t="s">
        <v>656</v>
      </c>
    </row>
    <row r="146" spans="1:19" s="27" customFormat="1" ht="34.5" customHeight="1">
      <c r="A146" s="22">
        <v>139</v>
      </c>
      <c r="B146" s="55" t="s">
        <v>35</v>
      </c>
      <c r="C146" s="22" t="s">
        <v>125</v>
      </c>
      <c r="D146" s="23" t="s">
        <v>27</v>
      </c>
      <c r="E146" s="22" t="s">
        <v>126</v>
      </c>
      <c r="F146" s="22" t="s">
        <v>127</v>
      </c>
      <c r="G146" s="22" t="s">
        <v>126</v>
      </c>
      <c r="H146" s="23" t="s">
        <v>391</v>
      </c>
      <c r="I146" s="23" t="s">
        <v>632</v>
      </c>
      <c r="J146" s="23" t="s">
        <v>528</v>
      </c>
      <c r="K146" s="55" t="s">
        <v>649</v>
      </c>
      <c r="L146" s="22" t="s">
        <v>15</v>
      </c>
      <c r="M146" s="22">
        <v>35</v>
      </c>
      <c r="N146" s="24">
        <f t="shared" si="2"/>
        <v>20.143999999999998</v>
      </c>
      <c r="O146" s="24">
        <v>20.143999999999998</v>
      </c>
      <c r="P146" s="24">
        <v>0</v>
      </c>
      <c r="Q146" s="25">
        <v>43586</v>
      </c>
      <c r="R146" s="22" t="s">
        <v>657</v>
      </c>
      <c r="S146" s="55" t="s">
        <v>656</v>
      </c>
    </row>
    <row r="147" spans="1:19" s="27" customFormat="1" ht="39" customHeight="1">
      <c r="A147" s="22">
        <v>140</v>
      </c>
      <c r="B147" s="55" t="s">
        <v>671</v>
      </c>
      <c r="C147" s="22" t="s">
        <v>306</v>
      </c>
      <c r="D147" s="23" t="s">
        <v>735</v>
      </c>
      <c r="E147" s="22" t="s">
        <v>307</v>
      </c>
      <c r="F147" s="22" t="s">
        <v>308</v>
      </c>
      <c r="G147" s="22" t="s">
        <v>307</v>
      </c>
      <c r="H147" s="23" t="s">
        <v>672</v>
      </c>
      <c r="I147" s="23" t="s">
        <v>673</v>
      </c>
      <c r="J147" s="23" t="s">
        <v>14</v>
      </c>
      <c r="K147" s="55" t="s">
        <v>650</v>
      </c>
      <c r="L147" s="22" t="s">
        <v>651</v>
      </c>
      <c r="M147" s="22" t="s">
        <v>14</v>
      </c>
      <c r="N147" s="24">
        <f t="shared" si="2"/>
        <v>6.4000000000000001E-2</v>
      </c>
      <c r="O147" s="24">
        <v>6.4000000000000001E-2</v>
      </c>
      <c r="P147" s="24">
        <v>0</v>
      </c>
      <c r="Q147" s="25">
        <v>43586</v>
      </c>
      <c r="R147" s="22" t="s">
        <v>657</v>
      </c>
      <c r="S147" s="55" t="s">
        <v>656</v>
      </c>
    </row>
    <row r="148" spans="1:19">
      <c r="K148" s="56"/>
      <c r="S148" s="56"/>
    </row>
    <row r="149" spans="1:19">
      <c r="N149" s="16"/>
      <c r="O149" s="16"/>
      <c r="P149" s="16"/>
    </row>
    <row r="151" spans="1:19">
      <c r="O151" s="16"/>
    </row>
  </sheetData>
  <autoFilter ref="A7:S147"/>
  <mergeCells count="1">
    <mergeCell ref="A3:S3"/>
  </mergeCells>
  <phoneticPr fontId="6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Podsumowanie</vt:lpstr>
      <vt:lpstr>Standardy jakościowe</vt:lpstr>
      <vt:lpstr>Płatnik</vt:lpstr>
      <vt:lpstr>Wykaz PPE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Paulina Pieróg</cp:lastModifiedBy>
  <cp:lastPrinted>2019-01-18T10:40:58Z</cp:lastPrinted>
  <dcterms:created xsi:type="dcterms:W3CDTF">2016-09-05T08:18:04Z</dcterms:created>
  <dcterms:modified xsi:type="dcterms:W3CDTF">2019-01-18T10:42:31Z</dcterms:modified>
</cp:coreProperties>
</file>