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agdalena Krajewska\Desktop\PRZETARG 2025\DANE DO PRZETARGU - 2025r\"/>
    </mc:Choice>
  </mc:AlternateContent>
  <bookViews>
    <workbookView xWindow="0" yWindow="0" windowWidth="28800" windowHeight="12435" activeTab="3"/>
  </bookViews>
  <sheets>
    <sheet name="SP Miejsce Piastowe" sheetId="1" r:id="rId1"/>
    <sheet name="SP Głowienka" sheetId="2" r:id="rId2"/>
    <sheet name="SP Rogi" sheetId="3" r:id="rId3"/>
    <sheet name="SP Targowiska" sheetId="4" r:id="rId4"/>
    <sheet name="Zespół Żłobków GMP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5" i="2" l="1"/>
  <c r="I155" i="2" s="1"/>
  <c r="J155" i="2" s="1"/>
  <c r="G156" i="2"/>
  <c r="I156" i="2" s="1"/>
  <c r="G157" i="2"/>
  <c r="G158" i="2"/>
  <c r="I158" i="2" s="1"/>
  <c r="J158" i="2" s="1"/>
  <c r="G153" i="2"/>
  <c r="I153" i="2" s="1"/>
  <c r="J153" i="2" s="1"/>
  <c r="G154" i="2"/>
  <c r="I154" i="2" s="1"/>
  <c r="I157" i="2"/>
  <c r="J157" i="2" s="1"/>
  <c r="G8" i="2"/>
  <c r="I8" i="2" s="1"/>
  <c r="G9" i="2"/>
  <c r="I9" i="2" s="1"/>
  <c r="G10" i="2"/>
  <c r="I10" i="2" s="1"/>
  <c r="J10" i="2" s="1"/>
  <c r="G11" i="2"/>
  <c r="I11" i="2" s="1"/>
  <c r="G12" i="2"/>
  <c r="I12" i="2" s="1"/>
  <c r="G13" i="2"/>
  <c r="I13" i="2" s="1"/>
  <c r="J13" i="2" s="1"/>
  <c r="G14" i="2"/>
  <c r="I14" i="2" s="1"/>
  <c r="J14" i="2" s="1"/>
  <c r="G15" i="2"/>
  <c r="I15" i="2" s="1"/>
  <c r="G16" i="2"/>
  <c r="I16" i="2"/>
  <c r="G17" i="2"/>
  <c r="I17" i="2" s="1"/>
  <c r="G18" i="2"/>
  <c r="I18" i="2" s="1"/>
  <c r="J18" i="2" s="1"/>
  <c r="G19" i="2"/>
  <c r="I19" i="2" s="1"/>
  <c r="G20" i="2"/>
  <c r="I20" i="2" s="1"/>
  <c r="G21" i="2"/>
  <c r="I21" i="2" s="1"/>
  <c r="J21" i="2" s="1"/>
  <c r="G22" i="2"/>
  <c r="I22" i="2" s="1"/>
  <c r="J22" i="2" s="1"/>
  <c r="G23" i="2"/>
  <c r="I23" i="2" s="1"/>
  <c r="G24" i="2"/>
  <c r="I24" i="2" s="1"/>
  <c r="G25" i="2"/>
  <c r="I25" i="2" s="1"/>
  <c r="G26" i="2"/>
  <c r="I26" i="2"/>
  <c r="J26" i="2" s="1"/>
  <c r="G27" i="2"/>
  <c r="I27" i="2" s="1"/>
  <c r="G28" i="2"/>
  <c r="I28" i="2" s="1"/>
  <c r="G29" i="2"/>
  <c r="I29" i="2" s="1"/>
  <c r="J29" i="2" s="1"/>
  <c r="G30" i="2"/>
  <c r="I30" i="2" s="1"/>
  <c r="J30" i="2" s="1"/>
  <c r="G31" i="2"/>
  <c r="I31" i="2" s="1"/>
  <c r="G32" i="2"/>
  <c r="G33" i="2"/>
  <c r="I33" i="2" s="1"/>
  <c r="G34" i="2"/>
  <c r="I34" i="2" s="1"/>
  <c r="J34" i="2" s="1"/>
  <c r="G35" i="2"/>
  <c r="I35" i="2" s="1"/>
  <c r="G36" i="2"/>
  <c r="I36" i="2" s="1"/>
  <c r="G37" i="2"/>
  <c r="I37" i="2" s="1"/>
  <c r="J37" i="2" s="1"/>
  <c r="G38" i="2"/>
  <c r="I38" i="2" s="1"/>
  <c r="J38" i="2" s="1"/>
  <c r="G39" i="2"/>
  <c r="I39" i="2" s="1"/>
  <c r="G40" i="2"/>
  <c r="I40" i="2" s="1"/>
  <c r="G41" i="2"/>
  <c r="I41" i="2" s="1"/>
  <c r="G42" i="2"/>
  <c r="I42" i="2" s="1"/>
  <c r="J42" i="2" s="1"/>
  <c r="G43" i="2"/>
  <c r="I43" i="2" s="1"/>
  <c r="G44" i="2"/>
  <c r="I44" i="2" s="1"/>
  <c r="G45" i="2"/>
  <c r="I45" i="2" s="1"/>
  <c r="J45" i="2" s="1"/>
  <c r="G46" i="2"/>
  <c r="I46" i="2"/>
  <c r="J46" i="2" s="1"/>
  <c r="G47" i="2"/>
  <c r="I47" i="2"/>
  <c r="G48" i="2"/>
  <c r="I48" i="2" s="1"/>
  <c r="G49" i="2"/>
  <c r="I49" i="2" s="1"/>
  <c r="G50" i="2"/>
  <c r="I50" i="2"/>
  <c r="J50" i="2" s="1"/>
  <c r="G51" i="2"/>
  <c r="I51" i="2" s="1"/>
  <c r="G52" i="2"/>
  <c r="I52" i="2" s="1"/>
  <c r="G53" i="2"/>
  <c r="I53" i="2" s="1"/>
  <c r="J53" i="2" s="1"/>
  <c r="G54" i="2"/>
  <c r="I54" i="2" s="1"/>
  <c r="J54" i="2" s="1"/>
  <c r="G55" i="2"/>
  <c r="I55" i="2" s="1"/>
  <c r="J55" i="2" s="1"/>
  <c r="G56" i="2"/>
  <c r="I56" i="2" s="1"/>
  <c r="G57" i="2"/>
  <c r="I57" i="2" s="1"/>
  <c r="G58" i="2"/>
  <c r="I58" i="2" s="1"/>
  <c r="J58" i="2" s="1"/>
  <c r="G59" i="2"/>
  <c r="I59" i="2" s="1"/>
  <c r="G60" i="2"/>
  <c r="I60" i="2" s="1"/>
  <c r="G61" i="2"/>
  <c r="I61" i="2" s="1"/>
  <c r="J61" i="2" s="1"/>
  <c r="G62" i="2"/>
  <c r="I62" i="2" s="1"/>
  <c r="J62" i="2" s="1"/>
  <c r="G63" i="2"/>
  <c r="I63" i="2" s="1"/>
  <c r="J63" i="2" s="1"/>
  <c r="G64" i="2"/>
  <c r="G65" i="2"/>
  <c r="I65" i="2" s="1"/>
  <c r="G66" i="2"/>
  <c r="I66" i="2" s="1"/>
  <c r="J66" i="2" s="1"/>
  <c r="G67" i="2"/>
  <c r="I67" i="2" s="1"/>
  <c r="G68" i="2"/>
  <c r="I68" i="2" s="1"/>
  <c r="G69" i="2"/>
  <c r="I69" i="2" s="1"/>
  <c r="J69" i="2" s="1"/>
  <c r="G70" i="2"/>
  <c r="I70" i="2" s="1"/>
  <c r="J70" i="2" s="1"/>
  <c r="G71" i="2"/>
  <c r="I71" i="2" s="1"/>
  <c r="J71" i="2" s="1"/>
  <c r="G72" i="2"/>
  <c r="I72" i="2" s="1"/>
  <c r="G73" i="2"/>
  <c r="I73" i="2" s="1"/>
  <c r="G74" i="2"/>
  <c r="I74" i="2" s="1"/>
  <c r="J74" i="2" s="1"/>
  <c r="G75" i="2"/>
  <c r="I75" i="2" s="1"/>
  <c r="G76" i="2"/>
  <c r="I76" i="2" s="1"/>
  <c r="G77" i="2"/>
  <c r="I77" i="2" s="1"/>
  <c r="J77" i="2" s="1"/>
  <c r="G78" i="2"/>
  <c r="I78" i="2"/>
  <c r="J78" i="2" s="1"/>
  <c r="G79" i="2"/>
  <c r="I79" i="2" s="1"/>
  <c r="J79" i="2" s="1"/>
  <c r="G80" i="2"/>
  <c r="I80" i="2" s="1"/>
  <c r="G81" i="2"/>
  <c r="I81" i="2" s="1"/>
  <c r="G82" i="2"/>
  <c r="I82" i="2"/>
  <c r="J82" i="2" s="1"/>
  <c r="G83" i="2"/>
  <c r="I83" i="2" s="1"/>
  <c r="G84" i="2"/>
  <c r="I84" i="2" s="1"/>
  <c r="G85" i="2"/>
  <c r="I85" i="2" s="1"/>
  <c r="J85" i="2" s="1"/>
  <c r="G86" i="2"/>
  <c r="I86" i="2" s="1"/>
  <c r="J86" i="2" s="1"/>
  <c r="G87" i="2"/>
  <c r="I87" i="2" s="1"/>
  <c r="J87" i="2" s="1"/>
  <c r="G88" i="2"/>
  <c r="I88" i="2" s="1"/>
  <c r="G89" i="2"/>
  <c r="I89" i="2" s="1"/>
  <c r="G90" i="2"/>
  <c r="I90" i="2" s="1"/>
  <c r="J90" i="2" s="1"/>
  <c r="G91" i="2"/>
  <c r="I91" i="2" s="1"/>
  <c r="G92" i="2"/>
  <c r="I92" i="2" s="1"/>
  <c r="G93" i="2"/>
  <c r="I93" i="2" s="1"/>
  <c r="J93" i="2" s="1"/>
  <c r="G94" i="2"/>
  <c r="I94" i="2" s="1"/>
  <c r="J94" i="2" s="1"/>
  <c r="G95" i="2"/>
  <c r="I95" i="2" s="1"/>
  <c r="J95" i="2" s="1"/>
  <c r="G96" i="2"/>
  <c r="I96" i="2" s="1"/>
  <c r="G97" i="2"/>
  <c r="I97" i="2" s="1"/>
  <c r="G98" i="2"/>
  <c r="I98" i="2" s="1"/>
  <c r="J98" i="2" s="1"/>
  <c r="G99" i="2"/>
  <c r="I99" i="2" s="1"/>
  <c r="G100" i="2"/>
  <c r="I100" i="2" s="1"/>
  <c r="G101" i="2"/>
  <c r="I101" i="2" s="1"/>
  <c r="J101" i="2" s="1"/>
  <c r="G102" i="2"/>
  <c r="I102" i="2" s="1"/>
  <c r="J102" i="2" s="1"/>
  <c r="G103" i="2"/>
  <c r="I103" i="2" s="1"/>
  <c r="J103" i="2" s="1"/>
  <c r="G104" i="2"/>
  <c r="I104" i="2" s="1"/>
  <c r="G105" i="2"/>
  <c r="I105" i="2" s="1"/>
  <c r="G106" i="2"/>
  <c r="I106" i="2" s="1"/>
  <c r="J106" i="2" s="1"/>
  <c r="G107" i="2"/>
  <c r="I107" i="2" s="1"/>
  <c r="G108" i="2"/>
  <c r="I108" i="2" s="1"/>
  <c r="G109" i="2"/>
  <c r="I109" i="2" s="1"/>
  <c r="J109" i="2" s="1"/>
  <c r="G110" i="2"/>
  <c r="I110" i="2" s="1"/>
  <c r="J110" i="2" s="1"/>
  <c r="G111" i="2"/>
  <c r="I111" i="2" s="1"/>
  <c r="J111" i="2" s="1"/>
  <c r="G112" i="2"/>
  <c r="I112" i="2" s="1"/>
  <c r="G113" i="2"/>
  <c r="I113" i="2" s="1"/>
  <c r="G114" i="2"/>
  <c r="I114" i="2" s="1"/>
  <c r="J114" i="2" s="1"/>
  <c r="G115" i="2"/>
  <c r="I115" i="2" s="1"/>
  <c r="G116" i="2"/>
  <c r="I116" i="2" s="1"/>
  <c r="G117" i="2"/>
  <c r="I117" i="2" s="1"/>
  <c r="J117" i="2" s="1"/>
  <c r="G118" i="2"/>
  <c r="I118" i="2" s="1"/>
  <c r="J118" i="2" s="1"/>
  <c r="G119" i="2"/>
  <c r="I119" i="2" s="1"/>
  <c r="J119" i="2" s="1"/>
  <c r="G120" i="2"/>
  <c r="I120" i="2" s="1"/>
  <c r="G121" i="2"/>
  <c r="I121" i="2" s="1"/>
  <c r="G122" i="2"/>
  <c r="I122" i="2" s="1"/>
  <c r="G123" i="2"/>
  <c r="I123" i="2" s="1"/>
  <c r="G124" i="2"/>
  <c r="I124" i="2" s="1"/>
  <c r="G125" i="2"/>
  <c r="I125" i="2" s="1"/>
  <c r="J125" i="2" s="1"/>
  <c r="G126" i="2"/>
  <c r="I126" i="2" s="1"/>
  <c r="J126" i="2" s="1"/>
  <c r="G127" i="2"/>
  <c r="I127" i="2" s="1"/>
  <c r="J127" i="2" s="1"/>
  <c r="G128" i="2"/>
  <c r="I128" i="2" s="1"/>
  <c r="G129" i="2"/>
  <c r="I129" i="2" s="1"/>
  <c r="G130" i="2"/>
  <c r="I130" i="2" s="1"/>
  <c r="J130" i="2" s="1"/>
  <c r="G131" i="2"/>
  <c r="I131" i="2" s="1"/>
  <c r="G132" i="2"/>
  <c r="I132" i="2" s="1"/>
  <c r="G133" i="2"/>
  <c r="I133" i="2" s="1"/>
  <c r="G134" i="2"/>
  <c r="I134" i="2" s="1"/>
  <c r="J134" i="2" s="1"/>
  <c r="G135" i="2"/>
  <c r="I135" i="2" s="1"/>
  <c r="J135" i="2" s="1"/>
  <c r="G136" i="2"/>
  <c r="I136" i="2" s="1"/>
  <c r="G137" i="2"/>
  <c r="I137" i="2" s="1"/>
  <c r="G138" i="2"/>
  <c r="I138" i="2" s="1"/>
  <c r="G139" i="2"/>
  <c r="I139" i="2" s="1"/>
  <c r="G140" i="2"/>
  <c r="I140" i="2" s="1"/>
  <c r="G141" i="2"/>
  <c r="I141" i="2" s="1"/>
  <c r="G142" i="2"/>
  <c r="I142" i="2" s="1"/>
  <c r="J142" i="2" s="1"/>
  <c r="G143" i="2"/>
  <c r="I143" i="2" s="1"/>
  <c r="J143" i="2" s="1"/>
  <c r="G144" i="2"/>
  <c r="I144" i="2"/>
  <c r="G145" i="2"/>
  <c r="I145" i="2" s="1"/>
  <c r="G146" i="2"/>
  <c r="I146" i="2" s="1"/>
  <c r="G147" i="2"/>
  <c r="I147" i="2" s="1"/>
  <c r="G148" i="2"/>
  <c r="I148" i="2" s="1"/>
  <c r="G149" i="2"/>
  <c r="I149" i="2" s="1"/>
  <c r="G150" i="2"/>
  <c r="I150" i="2" s="1"/>
  <c r="J150" i="2" s="1"/>
  <c r="G151" i="2"/>
  <c r="I151" i="2" s="1"/>
  <c r="J151" i="2" s="1"/>
  <c r="G152" i="2"/>
  <c r="I152" i="2" s="1"/>
  <c r="I155" i="1"/>
  <c r="J155" i="1" s="1"/>
  <c r="I157" i="1"/>
  <c r="G153" i="1"/>
  <c r="I153" i="1" s="1"/>
  <c r="J153" i="1" s="1"/>
  <c r="G154" i="1"/>
  <c r="I154" i="1" s="1"/>
  <c r="J154" i="1" s="1"/>
  <c r="G155" i="1"/>
  <c r="G156" i="1"/>
  <c r="G157" i="1"/>
  <c r="J157" i="1" s="1"/>
  <c r="G158" i="1"/>
  <c r="I158" i="1" s="1"/>
  <c r="J158" i="1" s="1"/>
  <c r="G8" i="1"/>
  <c r="I8" i="1" s="1"/>
  <c r="J8" i="1" s="1"/>
  <c r="G9" i="1"/>
  <c r="I9" i="1" s="1"/>
  <c r="G10" i="1"/>
  <c r="I10" i="1" s="1"/>
  <c r="J10" i="1" s="1"/>
  <c r="G11" i="1"/>
  <c r="I11" i="1" s="1"/>
  <c r="G12" i="1"/>
  <c r="I12" i="1" s="1"/>
  <c r="G13" i="1"/>
  <c r="I13" i="1" s="1"/>
  <c r="J13" i="1" s="1"/>
  <c r="G14" i="1"/>
  <c r="I14" i="1" s="1"/>
  <c r="G15" i="1"/>
  <c r="I15" i="1" s="1"/>
  <c r="J15" i="1" s="1"/>
  <c r="G16" i="1"/>
  <c r="I16" i="1" s="1"/>
  <c r="J16" i="1" s="1"/>
  <c r="G17" i="1"/>
  <c r="G18" i="1"/>
  <c r="I18" i="1" s="1"/>
  <c r="J18" i="1" s="1"/>
  <c r="G19" i="1"/>
  <c r="I19" i="1" s="1"/>
  <c r="G20" i="1"/>
  <c r="I20" i="1" s="1"/>
  <c r="G21" i="1"/>
  <c r="I21" i="1" s="1"/>
  <c r="J21" i="1" s="1"/>
  <c r="G22" i="1"/>
  <c r="I22" i="1" s="1"/>
  <c r="G23" i="1"/>
  <c r="I23" i="1" s="1"/>
  <c r="J23" i="1" s="1"/>
  <c r="G24" i="1"/>
  <c r="I24" i="1" s="1"/>
  <c r="J24" i="1" s="1"/>
  <c r="G25" i="1"/>
  <c r="I25" i="1" s="1"/>
  <c r="G26" i="1"/>
  <c r="I26" i="1" s="1"/>
  <c r="J26" i="1" s="1"/>
  <c r="G27" i="1"/>
  <c r="I27" i="1" s="1"/>
  <c r="G28" i="1"/>
  <c r="I28" i="1" s="1"/>
  <c r="G29" i="1"/>
  <c r="I29" i="1" s="1"/>
  <c r="J29" i="1" s="1"/>
  <c r="G30" i="1"/>
  <c r="I30" i="1" s="1"/>
  <c r="G31" i="1"/>
  <c r="I31" i="1" s="1"/>
  <c r="J31" i="1" s="1"/>
  <c r="G32" i="1"/>
  <c r="I32" i="1" s="1"/>
  <c r="J32" i="1" s="1"/>
  <c r="G33" i="1"/>
  <c r="I33" i="1" s="1"/>
  <c r="G34" i="1"/>
  <c r="I34" i="1" s="1"/>
  <c r="J34" i="1" s="1"/>
  <c r="G35" i="1"/>
  <c r="I35" i="1" s="1"/>
  <c r="G36" i="1"/>
  <c r="I36" i="1" s="1"/>
  <c r="G37" i="1"/>
  <c r="I37" i="1" s="1"/>
  <c r="J37" i="1" s="1"/>
  <c r="G38" i="1"/>
  <c r="I38" i="1" s="1"/>
  <c r="G39" i="1"/>
  <c r="I39" i="1" s="1"/>
  <c r="J39" i="1" s="1"/>
  <c r="G40" i="1"/>
  <c r="I40" i="1" s="1"/>
  <c r="J40" i="1" s="1"/>
  <c r="G41" i="1"/>
  <c r="I41" i="1" s="1"/>
  <c r="G42" i="1"/>
  <c r="I42" i="1" s="1"/>
  <c r="J42" i="1" s="1"/>
  <c r="G43" i="1"/>
  <c r="I43" i="1" s="1"/>
  <c r="G44" i="1"/>
  <c r="I44" i="1" s="1"/>
  <c r="G45" i="1"/>
  <c r="I45" i="1" s="1"/>
  <c r="J45" i="1" s="1"/>
  <c r="G46" i="1"/>
  <c r="I46" i="1" s="1"/>
  <c r="G47" i="1"/>
  <c r="I47" i="1" s="1"/>
  <c r="G48" i="1"/>
  <c r="I48" i="1"/>
  <c r="J48" i="1" s="1"/>
  <c r="G49" i="1"/>
  <c r="I49" i="1"/>
  <c r="G50" i="1"/>
  <c r="I50" i="1" s="1"/>
  <c r="J50" i="1" s="1"/>
  <c r="G51" i="1"/>
  <c r="I51" i="1" s="1"/>
  <c r="G52" i="1"/>
  <c r="I52" i="1" s="1"/>
  <c r="G53" i="1"/>
  <c r="I53" i="1" s="1"/>
  <c r="J53" i="1" s="1"/>
  <c r="G54" i="1"/>
  <c r="I54" i="1" s="1"/>
  <c r="G55" i="1"/>
  <c r="I55" i="1" s="1"/>
  <c r="J55" i="1" s="1"/>
  <c r="G56" i="1"/>
  <c r="I56" i="1"/>
  <c r="J56" i="1" s="1"/>
  <c r="G57" i="1"/>
  <c r="I57" i="1" s="1"/>
  <c r="G58" i="1"/>
  <c r="I58" i="1" s="1"/>
  <c r="J58" i="1" s="1"/>
  <c r="G59" i="1"/>
  <c r="I59" i="1" s="1"/>
  <c r="G60" i="1"/>
  <c r="I60" i="1" s="1"/>
  <c r="G61" i="1"/>
  <c r="I61" i="1" s="1"/>
  <c r="J61" i="1" s="1"/>
  <c r="G62" i="1"/>
  <c r="I62" i="1" s="1"/>
  <c r="G63" i="1"/>
  <c r="I63" i="1" s="1"/>
  <c r="J63" i="1" s="1"/>
  <c r="G64" i="1"/>
  <c r="I64" i="1" s="1"/>
  <c r="J64" i="1" s="1"/>
  <c r="G65" i="1"/>
  <c r="I65" i="1"/>
  <c r="G66" i="1"/>
  <c r="I66" i="1"/>
  <c r="J66" i="1" s="1"/>
  <c r="G67" i="1"/>
  <c r="G68" i="1"/>
  <c r="I68" i="1" s="1"/>
  <c r="G69" i="1"/>
  <c r="I69" i="1" s="1"/>
  <c r="J69" i="1" s="1"/>
  <c r="G70" i="1"/>
  <c r="I70" i="1" s="1"/>
  <c r="G71" i="1"/>
  <c r="I71" i="1" s="1"/>
  <c r="J71" i="1" s="1"/>
  <c r="G72" i="1"/>
  <c r="I72" i="1" s="1"/>
  <c r="G73" i="1"/>
  <c r="I73" i="1" s="1"/>
  <c r="G74" i="1"/>
  <c r="I74" i="1" s="1"/>
  <c r="J74" i="1" s="1"/>
  <c r="G75" i="1"/>
  <c r="I75" i="1" s="1"/>
  <c r="G76" i="1"/>
  <c r="I76" i="1" s="1"/>
  <c r="G77" i="1"/>
  <c r="I77" i="1" s="1"/>
  <c r="J77" i="1" s="1"/>
  <c r="G78" i="1"/>
  <c r="I78" i="1" s="1"/>
  <c r="G79" i="1"/>
  <c r="I79" i="1" s="1"/>
  <c r="J79" i="1" s="1"/>
  <c r="G80" i="1"/>
  <c r="I80" i="1" s="1"/>
  <c r="J80" i="1" s="1"/>
  <c r="G81" i="1"/>
  <c r="I81" i="1"/>
  <c r="G82" i="1"/>
  <c r="I82" i="1" s="1"/>
  <c r="J82" i="1" s="1"/>
  <c r="G83" i="1"/>
  <c r="I83" i="1" s="1"/>
  <c r="G84" i="1"/>
  <c r="I84" i="1" s="1"/>
  <c r="G85" i="1"/>
  <c r="I85" i="1" s="1"/>
  <c r="J85" i="1" s="1"/>
  <c r="G86" i="1"/>
  <c r="I86" i="1" s="1"/>
  <c r="G87" i="1"/>
  <c r="I87" i="1" s="1"/>
  <c r="J87" i="1" s="1"/>
  <c r="G88" i="1"/>
  <c r="I88" i="1" s="1"/>
  <c r="G89" i="1"/>
  <c r="I89" i="1" s="1"/>
  <c r="G90" i="1"/>
  <c r="I90" i="1" s="1"/>
  <c r="J90" i="1" s="1"/>
  <c r="G91" i="1"/>
  <c r="I91" i="1" s="1"/>
  <c r="G92" i="1"/>
  <c r="I92" i="1" s="1"/>
  <c r="G93" i="1"/>
  <c r="I93" i="1" s="1"/>
  <c r="J93" i="1" s="1"/>
  <c r="G94" i="1"/>
  <c r="I94" i="1" s="1"/>
  <c r="G95" i="1"/>
  <c r="I95" i="1" s="1"/>
  <c r="J95" i="1" s="1"/>
  <c r="G96" i="1"/>
  <c r="I96" i="1"/>
  <c r="G97" i="1"/>
  <c r="I97" i="1"/>
  <c r="G98" i="1"/>
  <c r="I98" i="1" s="1"/>
  <c r="J98" i="1" s="1"/>
  <c r="G99" i="1"/>
  <c r="I99" i="1" s="1"/>
  <c r="G100" i="1"/>
  <c r="I100" i="1" s="1"/>
  <c r="G101" i="1"/>
  <c r="I101" i="1" s="1"/>
  <c r="J101" i="1" s="1"/>
  <c r="G102" i="1"/>
  <c r="I102" i="1" s="1"/>
  <c r="G103" i="1"/>
  <c r="I103" i="1" s="1"/>
  <c r="J103" i="1" s="1"/>
  <c r="G104" i="1"/>
  <c r="I104" i="1" s="1"/>
  <c r="G105" i="1"/>
  <c r="I105" i="1" s="1"/>
  <c r="G106" i="1"/>
  <c r="I106" i="1" s="1"/>
  <c r="J106" i="1" s="1"/>
  <c r="G107" i="1"/>
  <c r="G108" i="1"/>
  <c r="I108" i="1" s="1"/>
  <c r="G109" i="1"/>
  <c r="I109" i="1" s="1"/>
  <c r="J109" i="1" s="1"/>
  <c r="G110" i="1"/>
  <c r="I110" i="1" s="1"/>
  <c r="G111" i="1"/>
  <c r="I111" i="1" s="1"/>
  <c r="J111" i="1" s="1"/>
  <c r="G112" i="1"/>
  <c r="I112" i="1" s="1"/>
  <c r="G113" i="1"/>
  <c r="I113" i="1" s="1"/>
  <c r="G114" i="1"/>
  <c r="I114" i="1" s="1"/>
  <c r="G115" i="1"/>
  <c r="G116" i="1"/>
  <c r="I116" i="1" s="1"/>
  <c r="G117" i="1"/>
  <c r="I117" i="1" s="1"/>
  <c r="J117" i="1" s="1"/>
  <c r="G118" i="1"/>
  <c r="I118" i="1" s="1"/>
  <c r="G119" i="1"/>
  <c r="I119" i="1" s="1"/>
  <c r="J119" i="1" s="1"/>
  <c r="G120" i="1"/>
  <c r="I120" i="1" s="1"/>
  <c r="G121" i="1"/>
  <c r="I121" i="1" s="1"/>
  <c r="G122" i="1"/>
  <c r="I122" i="1" s="1"/>
  <c r="G123" i="1"/>
  <c r="G124" i="1"/>
  <c r="I124" i="1" s="1"/>
  <c r="G125" i="1"/>
  <c r="I125" i="1" s="1"/>
  <c r="J125" i="1" s="1"/>
  <c r="G126" i="1"/>
  <c r="I126" i="1" s="1"/>
  <c r="G127" i="1"/>
  <c r="I127" i="1" s="1"/>
  <c r="J127" i="1" s="1"/>
  <c r="G128" i="1"/>
  <c r="I128" i="1" s="1"/>
  <c r="G129" i="1"/>
  <c r="I129" i="1" s="1"/>
  <c r="G130" i="1"/>
  <c r="I130" i="1" s="1"/>
  <c r="G131" i="1"/>
  <c r="G132" i="1"/>
  <c r="I132" i="1" s="1"/>
  <c r="G133" i="1"/>
  <c r="I133" i="1" s="1"/>
  <c r="J133" i="1" s="1"/>
  <c r="G134" i="1"/>
  <c r="I134" i="1" s="1"/>
  <c r="G135" i="1"/>
  <c r="I135" i="1" s="1"/>
  <c r="J135" i="1" s="1"/>
  <c r="G136" i="1"/>
  <c r="I136" i="1" s="1"/>
  <c r="G137" i="1"/>
  <c r="I137" i="1" s="1"/>
  <c r="G138" i="1"/>
  <c r="I138" i="1" s="1"/>
  <c r="G139" i="1"/>
  <c r="G140" i="1"/>
  <c r="I140" i="1" s="1"/>
  <c r="G141" i="1"/>
  <c r="I141" i="1" s="1"/>
  <c r="J141" i="1" s="1"/>
  <c r="G142" i="1"/>
  <c r="I142" i="1" s="1"/>
  <c r="G143" i="1"/>
  <c r="I143" i="1" s="1"/>
  <c r="J143" i="1" s="1"/>
  <c r="G144" i="1"/>
  <c r="I144" i="1" s="1"/>
  <c r="G145" i="1"/>
  <c r="I145" i="1" s="1"/>
  <c r="G146" i="1"/>
  <c r="I146" i="1" s="1"/>
  <c r="G147" i="1"/>
  <c r="G148" i="1"/>
  <c r="I148" i="1" s="1"/>
  <c r="G149" i="1"/>
  <c r="I149" i="1" s="1"/>
  <c r="J149" i="1" s="1"/>
  <c r="G150" i="1"/>
  <c r="I150" i="1" s="1"/>
  <c r="G151" i="1"/>
  <c r="I151" i="1" s="1"/>
  <c r="J151" i="1" s="1"/>
  <c r="G152" i="1"/>
  <c r="I152" i="1" s="1"/>
  <c r="J156" i="1" l="1"/>
  <c r="I156" i="1"/>
  <c r="J96" i="1"/>
  <c r="J72" i="1"/>
  <c r="J31" i="2"/>
  <c r="J156" i="2"/>
  <c r="J154" i="2"/>
  <c r="J47" i="2"/>
  <c r="J149" i="2"/>
  <c r="J138" i="2"/>
  <c r="J80" i="2"/>
  <c r="J16" i="2"/>
  <c r="J152" i="2"/>
  <c r="J133" i="2"/>
  <c r="J120" i="2"/>
  <c r="J56" i="2"/>
  <c r="J40" i="2"/>
  <c r="J15" i="2"/>
  <c r="J144" i="2"/>
  <c r="J146" i="2"/>
  <c r="J96" i="2"/>
  <c r="J39" i="2"/>
  <c r="J141" i="2"/>
  <c r="J128" i="2"/>
  <c r="J72" i="2"/>
  <c r="J24" i="2"/>
  <c r="J122" i="2"/>
  <c r="J112" i="2"/>
  <c r="J48" i="2"/>
  <c r="J23" i="2"/>
  <c r="J104" i="2"/>
  <c r="J136" i="2"/>
  <c r="J88" i="2"/>
  <c r="I64" i="2"/>
  <c r="J64" i="2" s="1"/>
  <c r="I32" i="2"/>
  <c r="J32" i="2" s="1"/>
  <c r="J8" i="2"/>
  <c r="J148" i="2"/>
  <c r="J140" i="2"/>
  <c r="J132" i="2"/>
  <c r="J124" i="2"/>
  <c r="J116" i="2"/>
  <c r="J108" i="2"/>
  <c r="J100" i="2"/>
  <c r="J92" i="2"/>
  <c r="J84" i="2"/>
  <c r="J76" i="2"/>
  <c r="J68" i="2"/>
  <c r="J60" i="2"/>
  <c r="J52" i="2"/>
  <c r="J44" i="2"/>
  <c r="J36" i="2"/>
  <c r="J28" i="2"/>
  <c r="J20" i="2"/>
  <c r="J12" i="2"/>
  <c r="J145" i="2"/>
  <c r="J137" i="2"/>
  <c r="J129" i="2"/>
  <c r="J121" i="2"/>
  <c r="J113" i="2"/>
  <c r="J105" i="2"/>
  <c r="J97" i="2"/>
  <c r="J89" i="2"/>
  <c r="J81" i="2"/>
  <c r="J73" i="2"/>
  <c r="J65" i="2"/>
  <c r="J57" i="2"/>
  <c r="J49" i="2"/>
  <c r="J41" i="2"/>
  <c r="J33" i="2"/>
  <c r="J25" i="2"/>
  <c r="J17" i="2"/>
  <c r="J9" i="2"/>
  <c r="J139" i="2"/>
  <c r="J115" i="2"/>
  <c r="J91" i="2"/>
  <c r="J51" i="2"/>
  <c r="J147" i="2"/>
  <c r="J131" i="2"/>
  <c r="J123" i="2"/>
  <c r="J107" i="2"/>
  <c r="J99" i="2"/>
  <c r="J83" i="2"/>
  <c r="J75" i="2"/>
  <c r="J67" i="2"/>
  <c r="J59" i="2"/>
  <c r="J43" i="2"/>
  <c r="J35" i="2"/>
  <c r="J27" i="2"/>
  <c r="J19" i="2"/>
  <c r="J11" i="2"/>
  <c r="J146" i="1"/>
  <c r="J138" i="1"/>
  <c r="J130" i="1"/>
  <c r="J122" i="1"/>
  <c r="J114" i="1"/>
  <c r="J97" i="1"/>
  <c r="J81" i="1"/>
  <c r="J49" i="1"/>
  <c r="J33" i="1"/>
  <c r="J75" i="1"/>
  <c r="J105" i="1"/>
  <c r="J65" i="1"/>
  <c r="J145" i="1"/>
  <c r="J137" i="1"/>
  <c r="J129" i="1"/>
  <c r="J121" i="1"/>
  <c r="J113" i="1"/>
  <c r="J104" i="1"/>
  <c r="J99" i="1"/>
  <c r="J89" i="1"/>
  <c r="J47" i="1"/>
  <c r="J25" i="1"/>
  <c r="J9" i="1"/>
  <c r="J159" i="1" s="1"/>
  <c r="J152" i="1"/>
  <c r="J144" i="1"/>
  <c r="J136" i="1"/>
  <c r="J128" i="1"/>
  <c r="J120" i="1"/>
  <c r="J112" i="1"/>
  <c r="J88" i="1"/>
  <c r="J83" i="1"/>
  <c r="I147" i="1"/>
  <c r="J147" i="1" s="1"/>
  <c r="I139" i="1"/>
  <c r="J139" i="1" s="1"/>
  <c r="I131" i="1"/>
  <c r="J131" i="1" s="1"/>
  <c r="I123" i="1"/>
  <c r="J123" i="1" s="1"/>
  <c r="I115" i="1"/>
  <c r="J115" i="1" s="1"/>
  <c r="I107" i="1"/>
  <c r="J107" i="1" s="1"/>
  <c r="J73" i="1"/>
  <c r="I67" i="1"/>
  <c r="J67" i="1" s="1"/>
  <c r="J57" i="1"/>
  <c r="J41" i="1"/>
  <c r="I17" i="1"/>
  <c r="J17" i="1" s="1"/>
  <c r="J148" i="1"/>
  <c r="J140" i="1"/>
  <c r="J132" i="1"/>
  <c r="J124" i="1"/>
  <c r="J116" i="1"/>
  <c r="J108" i="1"/>
  <c r="J100" i="1"/>
  <c r="J92" i="1"/>
  <c r="J84" i="1"/>
  <c r="J76" i="1"/>
  <c r="J68" i="1"/>
  <c r="J60" i="1"/>
  <c r="J52" i="1"/>
  <c r="J44" i="1"/>
  <c r="J36" i="1"/>
  <c r="J28" i="1"/>
  <c r="J20" i="1"/>
  <c r="J12" i="1"/>
  <c r="J150" i="1"/>
  <c r="J134" i="1"/>
  <c r="J110" i="1"/>
  <c r="J78" i="1"/>
  <c r="J70" i="1"/>
  <c r="J62" i="1"/>
  <c r="J54" i="1"/>
  <c r="J46" i="1"/>
  <c r="J38" i="1"/>
  <c r="J30" i="1"/>
  <c r="J22" i="1"/>
  <c r="J14" i="1"/>
  <c r="J142" i="1"/>
  <c r="J126" i="1"/>
  <c r="J118" i="1"/>
  <c r="J102" i="1"/>
  <c r="J94" i="1"/>
  <c r="J86" i="1"/>
  <c r="J91" i="1"/>
  <c r="J59" i="1"/>
  <c r="J51" i="1"/>
  <c r="J43" i="1"/>
  <c r="J35" i="1"/>
  <c r="J27" i="1"/>
  <c r="J19" i="1"/>
  <c r="J11" i="1"/>
  <c r="J159" i="2" l="1"/>
  <c r="G120" i="5" l="1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I85" i="5" s="1"/>
  <c r="G84" i="5"/>
  <c r="G83" i="5"/>
  <c r="G82" i="5"/>
  <c r="G81" i="5"/>
  <c r="G80" i="5"/>
  <c r="G79" i="5"/>
  <c r="G78" i="5"/>
  <c r="G77" i="5"/>
  <c r="G76" i="5"/>
  <c r="G75" i="5"/>
  <c r="G74" i="5"/>
  <c r="G73" i="5"/>
  <c r="I73" i="5" s="1"/>
  <c r="G72" i="5"/>
  <c r="G71" i="5"/>
  <c r="G70" i="5"/>
  <c r="G69" i="5"/>
  <c r="G68" i="5"/>
  <c r="G67" i="5"/>
  <c r="I67" i="5" s="1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I53" i="5" s="1"/>
  <c r="G52" i="5"/>
  <c r="G51" i="5"/>
  <c r="G50" i="5"/>
  <c r="G49" i="5"/>
  <c r="G48" i="5"/>
  <c r="G47" i="5"/>
  <c r="G46" i="5"/>
  <c r="G45" i="5"/>
  <c r="G44" i="5"/>
  <c r="G43" i="5"/>
  <c r="G42" i="5"/>
  <c r="G41" i="5"/>
  <c r="I41" i="5" s="1"/>
  <c r="G40" i="5"/>
  <c r="G39" i="5"/>
  <c r="G38" i="5"/>
  <c r="G37" i="5"/>
  <c r="G36" i="5"/>
  <c r="G35" i="5"/>
  <c r="I35" i="5" s="1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I21" i="5" s="1"/>
  <c r="G20" i="5"/>
  <c r="G19" i="5"/>
  <c r="G18" i="5"/>
  <c r="G17" i="5"/>
  <c r="G16" i="5"/>
  <c r="G15" i="5"/>
  <c r="G14" i="5"/>
  <c r="G13" i="5"/>
  <c r="I13" i="5" s="1"/>
  <c r="G12" i="5"/>
  <c r="G11" i="5"/>
  <c r="G10" i="5"/>
  <c r="G9" i="5"/>
  <c r="I9" i="5" s="1"/>
  <c r="G8" i="5"/>
  <c r="I27" i="5" l="1"/>
  <c r="J27" i="5" s="1"/>
  <c r="J9" i="5"/>
  <c r="I62" i="5"/>
  <c r="J62" i="5"/>
  <c r="I75" i="5"/>
  <c r="J75" i="5" s="1"/>
  <c r="I95" i="5"/>
  <c r="J95" i="5" s="1"/>
  <c r="I102" i="5"/>
  <c r="J102" i="5" s="1"/>
  <c r="I117" i="5"/>
  <c r="J117" i="5" s="1"/>
  <c r="J35" i="5"/>
  <c r="I22" i="5"/>
  <c r="J22" i="5" s="1"/>
  <c r="I63" i="5"/>
  <c r="J63" i="5" s="1"/>
  <c r="I69" i="5"/>
  <c r="J69" i="5" s="1"/>
  <c r="I83" i="5"/>
  <c r="J83" i="5" s="1"/>
  <c r="I89" i="5"/>
  <c r="J89" i="5" s="1"/>
  <c r="I110" i="5"/>
  <c r="J110" i="5" s="1"/>
  <c r="I118" i="5"/>
  <c r="J118" i="5" s="1"/>
  <c r="J41" i="5"/>
  <c r="I30" i="5"/>
  <c r="J30" i="5" s="1"/>
  <c r="I43" i="5"/>
  <c r="J43" i="5" s="1"/>
  <c r="I70" i="5"/>
  <c r="J70" i="5" s="1"/>
  <c r="I11" i="5"/>
  <c r="J11" i="5" s="1"/>
  <c r="I31" i="5"/>
  <c r="J31" i="5" s="1"/>
  <c r="I37" i="5"/>
  <c r="J37" i="5" s="1"/>
  <c r="I51" i="5"/>
  <c r="J51" i="5" s="1"/>
  <c r="I57" i="5"/>
  <c r="J57" i="5" s="1"/>
  <c r="I78" i="5"/>
  <c r="J78" i="5" s="1"/>
  <c r="J85" i="5"/>
  <c r="I97" i="5"/>
  <c r="J97" i="5" s="1"/>
  <c r="J21" i="5"/>
  <c r="I38" i="5"/>
  <c r="J38" i="5" s="1"/>
  <c r="I79" i="5"/>
  <c r="J79" i="5" s="1"/>
  <c r="I109" i="5"/>
  <c r="J109" i="5" s="1"/>
  <c r="J13" i="5"/>
  <c r="I19" i="5"/>
  <c r="J19" i="5" s="1"/>
  <c r="I25" i="5"/>
  <c r="J25" i="5" s="1"/>
  <c r="I46" i="5"/>
  <c r="J46" i="5" s="1"/>
  <c r="J53" i="5"/>
  <c r="I59" i="5"/>
  <c r="J59" i="5" s="1"/>
  <c r="J67" i="5"/>
  <c r="J73" i="5"/>
  <c r="I86" i="5"/>
  <c r="J86" i="5" s="1"/>
  <c r="I14" i="5"/>
  <c r="J14" i="5" s="1"/>
  <c r="I54" i="5"/>
  <c r="J54" i="5" s="1"/>
  <c r="I94" i="5"/>
  <c r="J94" i="5" s="1"/>
  <c r="I15" i="5"/>
  <c r="J15" i="5" s="1"/>
  <c r="I47" i="5"/>
  <c r="J47" i="5" s="1"/>
  <c r="I103" i="5"/>
  <c r="J103" i="5" s="1"/>
  <c r="I113" i="5"/>
  <c r="J113" i="5" s="1"/>
  <c r="I120" i="5"/>
  <c r="J120" i="5" s="1"/>
  <c r="I17" i="5"/>
  <c r="J17" i="5" s="1"/>
  <c r="I33" i="5"/>
  <c r="J33" i="5" s="1"/>
  <c r="I49" i="5"/>
  <c r="J49" i="5" s="1"/>
  <c r="I65" i="5"/>
  <c r="J65" i="5" s="1"/>
  <c r="I81" i="5"/>
  <c r="J81" i="5" s="1"/>
  <c r="I105" i="5"/>
  <c r="J105" i="5" s="1"/>
  <c r="I23" i="5"/>
  <c r="J23" i="5" s="1"/>
  <c r="I39" i="5"/>
  <c r="J39" i="5" s="1"/>
  <c r="I55" i="5"/>
  <c r="J55" i="5" s="1"/>
  <c r="I71" i="5"/>
  <c r="J71" i="5" s="1"/>
  <c r="I87" i="5"/>
  <c r="J87" i="5" s="1"/>
  <c r="I111" i="5"/>
  <c r="J111" i="5" s="1"/>
  <c r="I29" i="5"/>
  <c r="J29" i="5" s="1"/>
  <c r="I45" i="5"/>
  <c r="J45" i="5" s="1"/>
  <c r="I61" i="5"/>
  <c r="J61" i="5" s="1"/>
  <c r="I77" i="5"/>
  <c r="J77" i="5" s="1"/>
  <c r="I112" i="5"/>
  <c r="J112" i="5" s="1"/>
  <c r="I12" i="5"/>
  <c r="J12" i="5" s="1"/>
  <c r="I20" i="5"/>
  <c r="J20" i="5" s="1"/>
  <c r="I28" i="5"/>
  <c r="J28" i="5" s="1"/>
  <c r="I36" i="5"/>
  <c r="J36" i="5" s="1"/>
  <c r="I44" i="5"/>
  <c r="J44" i="5" s="1"/>
  <c r="I52" i="5"/>
  <c r="J52" i="5" s="1"/>
  <c r="I60" i="5"/>
  <c r="J60" i="5" s="1"/>
  <c r="I68" i="5"/>
  <c r="J68" i="5" s="1"/>
  <c r="I76" i="5"/>
  <c r="J76" i="5" s="1"/>
  <c r="I84" i="5"/>
  <c r="J84" i="5" s="1"/>
  <c r="I92" i="5"/>
  <c r="J92" i="5" s="1"/>
  <c r="I100" i="5"/>
  <c r="J100" i="5" s="1"/>
  <c r="I108" i="5"/>
  <c r="J108" i="5" s="1"/>
  <c r="I116" i="5"/>
  <c r="J116" i="5" s="1"/>
  <c r="I119" i="5"/>
  <c r="J119" i="5" s="1"/>
  <c r="I10" i="5"/>
  <c r="J10" i="5" s="1"/>
  <c r="I18" i="5"/>
  <c r="J18" i="5" s="1"/>
  <c r="I26" i="5"/>
  <c r="J26" i="5" s="1"/>
  <c r="I34" i="5"/>
  <c r="J34" i="5" s="1"/>
  <c r="I42" i="5"/>
  <c r="J42" i="5" s="1"/>
  <c r="I50" i="5"/>
  <c r="J50" i="5" s="1"/>
  <c r="I58" i="5"/>
  <c r="J58" i="5" s="1"/>
  <c r="I66" i="5"/>
  <c r="J66" i="5" s="1"/>
  <c r="I74" i="5"/>
  <c r="J74" i="5" s="1"/>
  <c r="I82" i="5"/>
  <c r="J82" i="5" s="1"/>
  <c r="I90" i="5"/>
  <c r="J90" i="5" s="1"/>
  <c r="I98" i="5"/>
  <c r="J98" i="5" s="1"/>
  <c r="I106" i="5"/>
  <c r="J106" i="5" s="1"/>
  <c r="I114" i="5"/>
  <c r="J114" i="5" s="1"/>
  <c r="I93" i="5"/>
  <c r="J93" i="5" s="1"/>
  <c r="I101" i="5"/>
  <c r="J101" i="5" s="1"/>
  <c r="I8" i="5"/>
  <c r="J8" i="5" s="1"/>
  <c r="I16" i="5"/>
  <c r="J16" i="5" s="1"/>
  <c r="I24" i="5"/>
  <c r="J24" i="5" s="1"/>
  <c r="I32" i="5"/>
  <c r="J32" i="5" s="1"/>
  <c r="I40" i="5"/>
  <c r="J40" i="5" s="1"/>
  <c r="I48" i="5"/>
  <c r="J48" i="5" s="1"/>
  <c r="I56" i="5"/>
  <c r="J56" i="5" s="1"/>
  <c r="I64" i="5"/>
  <c r="J64" i="5" s="1"/>
  <c r="I72" i="5"/>
  <c r="J72" i="5" s="1"/>
  <c r="I80" i="5"/>
  <c r="J80" i="5" s="1"/>
  <c r="I88" i="5"/>
  <c r="J88" i="5" s="1"/>
  <c r="I96" i="5"/>
  <c r="J96" i="5" s="1"/>
  <c r="I104" i="5"/>
  <c r="J104" i="5" s="1"/>
  <c r="I91" i="5"/>
  <c r="J91" i="5" s="1"/>
  <c r="I99" i="5"/>
  <c r="J99" i="5" s="1"/>
  <c r="I107" i="5"/>
  <c r="J107" i="5" s="1"/>
  <c r="I115" i="5"/>
  <c r="J115" i="5" s="1"/>
  <c r="J121" i="5" l="1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I140" i="3" s="1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I37" i="3" s="1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I16" i="3" s="1"/>
  <c r="G15" i="3"/>
  <c r="G14" i="3"/>
  <c r="G13" i="3"/>
  <c r="G12" i="3"/>
  <c r="G11" i="3"/>
  <c r="G10" i="3"/>
  <c r="G9" i="3"/>
  <c r="G8" i="3"/>
  <c r="I8" i="3" s="1"/>
  <c r="J8" i="3" s="1"/>
  <c r="I76" i="3" l="1"/>
  <c r="J76" i="3" s="1"/>
  <c r="I100" i="3"/>
  <c r="J100" i="3" s="1"/>
  <c r="I124" i="3"/>
  <c r="J124" i="3" s="1"/>
  <c r="I28" i="3"/>
  <c r="J28" i="3" s="1"/>
  <c r="I63" i="3"/>
  <c r="J63" i="3"/>
  <c r="I85" i="3"/>
  <c r="J85" i="3" s="1"/>
  <c r="I101" i="3"/>
  <c r="J101" i="3" s="1"/>
  <c r="I109" i="3"/>
  <c r="J109" i="3" s="1"/>
  <c r="I117" i="3"/>
  <c r="J117" i="3"/>
  <c r="I132" i="3"/>
  <c r="J132" i="3" s="1"/>
  <c r="I29" i="3"/>
  <c r="J29" i="3" s="1"/>
  <c r="I49" i="3"/>
  <c r="J49" i="3" s="1"/>
  <c r="I56" i="3"/>
  <c r="J56" i="3" s="1"/>
  <c r="I64" i="3"/>
  <c r="J64" i="3" s="1"/>
  <c r="I71" i="3"/>
  <c r="J71" i="3" s="1"/>
  <c r="I133" i="3"/>
  <c r="J133" i="3" s="1"/>
  <c r="I148" i="3"/>
  <c r="J148" i="3" s="1"/>
  <c r="I9" i="3"/>
  <c r="J9" i="3" s="1"/>
  <c r="J16" i="3"/>
  <c r="I36" i="3"/>
  <c r="J36" i="3" s="1"/>
  <c r="I57" i="3"/>
  <c r="J57" i="3" s="1"/>
  <c r="I65" i="3"/>
  <c r="J65" i="3" s="1"/>
  <c r="I72" i="3"/>
  <c r="J72" i="3" s="1"/>
  <c r="I87" i="3"/>
  <c r="J87" i="3" s="1"/>
  <c r="I95" i="3"/>
  <c r="J95" i="3" s="1"/>
  <c r="I149" i="3"/>
  <c r="J149" i="3" s="1"/>
  <c r="I13" i="3"/>
  <c r="J13" i="3" s="1"/>
  <c r="I40" i="3"/>
  <c r="J40" i="3" s="1"/>
  <c r="I84" i="3"/>
  <c r="J84" i="3" s="1"/>
  <c r="I108" i="3"/>
  <c r="J108" i="3" s="1"/>
  <c r="I21" i="3"/>
  <c r="J21" i="3" s="1"/>
  <c r="I35" i="3"/>
  <c r="J35" i="3" s="1"/>
  <c r="I48" i="3"/>
  <c r="J48" i="3" s="1"/>
  <c r="I93" i="3"/>
  <c r="J93" i="3" s="1"/>
  <c r="I125" i="3"/>
  <c r="J125" i="3" s="1"/>
  <c r="I80" i="3"/>
  <c r="J80" i="3" s="1"/>
  <c r="I96" i="3"/>
  <c r="J96" i="3" s="1"/>
  <c r="I112" i="3"/>
  <c r="J112" i="3" s="1"/>
  <c r="I17" i="3"/>
  <c r="J17" i="3" s="1"/>
  <c r="I52" i="3"/>
  <c r="J52" i="3" s="1"/>
  <c r="I59" i="3"/>
  <c r="J59" i="3"/>
  <c r="I89" i="3"/>
  <c r="J89" i="3" s="1"/>
  <c r="I97" i="3"/>
  <c r="J97" i="3" s="1"/>
  <c r="I105" i="3"/>
  <c r="J105" i="3" s="1"/>
  <c r="I113" i="3"/>
  <c r="J113" i="3" s="1"/>
  <c r="I121" i="3"/>
  <c r="J121" i="3" s="1"/>
  <c r="I128" i="3"/>
  <c r="J128" i="3" s="1"/>
  <c r="I136" i="3"/>
  <c r="J136" i="3" s="1"/>
  <c r="I60" i="3"/>
  <c r="J60" i="3" s="1"/>
  <c r="I129" i="3"/>
  <c r="J129" i="3" s="1"/>
  <c r="I137" i="3"/>
  <c r="J137" i="3" s="1"/>
  <c r="I144" i="3"/>
  <c r="J144" i="3" s="1"/>
  <c r="I152" i="3"/>
  <c r="J152" i="3" s="1"/>
  <c r="I20" i="3"/>
  <c r="J20" i="3" s="1"/>
  <c r="I69" i="3"/>
  <c r="J69" i="3" s="1"/>
  <c r="I92" i="3"/>
  <c r="J92" i="3"/>
  <c r="I116" i="3"/>
  <c r="J116" i="3" s="1"/>
  <c r="I41" i="3"/>
  <c r="J41" i="3" s="1"/>
  <c r="J140" i="3"/>
  <c r="I24" i="3"/>
  <c r="J24" i="3" s="1"/>
  <c r="J37" i="3"/>
  <c r="I73" i="3"/>
  <c r="J73" i="3" s="1"/>
  <c r="I88" i="3"/>
  <c r="J88" i="3" s="1"/>
  <c r="I104" i="3"/>
  <c r="J104" i="3" s="1"/>
  <c r="I120" i="3"/>
  <c r="J120" i="3" s="1"/>
  <c r="I25" i="3"/>
  <c r="J25" i="3" s="1"/>
  <c r="I44" i="3"/>
  <c r="J44" i="3" s="1"/>
  <c r="I81" i="3"/>
  <c r="J81" i="3" s="1"/>
  <c r="I11" i="3"/>
  <c r="J11" i="3" s="1"/>
  <c r="I32" i="3"/>
  <c r="J32" i="3" s="1"/>
  <c r="I12" i="3"/>
  <c r="J12" i="3" s="1"/>
  <c r="I33" i="3"/>
  <c r="J33" i="3" s="1"/>
  <c r="J46" i="3"/>
  <c r="I61" i="3"/>
  <c r="J61" i="3" s="1"/>
  <c r="I68" i="3"/>
  <c r="J68" i="3" s="1"/>
  <c r="I75" i="3"/>
  <c r="J75" i="3" s="1"/>
  <c r="I83" i="3"/>
  <c r="J83" i="3" s="1"/>
  <c r="I91" i="3"/>
  <c r="J91" i="3" s="1"/>
  <c r="I99" i="3"/>
  <c r="J99" i="3" s="1"/>
  <c r="I145" i="3"/>
  <c r="J145" i="3" s="1"/>
  <c r="I77" i="3"/>
  <c r="J77" i="3" s="1"/>
  <c r="I53" i="3"/>
  <c r="J53" i="3" s="1"/>
  <c r="I45" i="3"/>
  <c r="J45" i="3" s="1"/>
  <c r="I141" i="3"/>
  <c r="J141" i="3" s="1"/>
  <c r="I86" i="3"/>
  <c r="J86" i="3" s="1"/>
  <c r="I54" i="3"/>
  <c r="J54" i="3" s="1"/>
  <c r="I131" i="3"/>
  <c r="J131" i="3" s="1"/>
  <c r="I102" i="3"/>
  <c r="J102" i="3" s="1"/>
  <c r="I38" i="3"/>
  <c r="J38" i="3" s="1"/>
  <c r="I47" i="3"/>
  <c r="J47" i="3" s="1"/>
  <c r="I51" i="3"/>
  <c r="J51" i="3" s="1"/>
  <c r="I78" i="3"/>
  <c r="J78" i="3" s="1"/>
  <c r="I115" i="3"/>
  <c r="J115" i="3" s="1"/>
  <c r="I107" i="3"/>
  <c r="J107" i="3" s="1"/>
  <c r="I46" i="3"/>
  <c r="I30" i="3"/>
  <c r="J30" i="3" s="1"/>
  <c r="I39" i="3"/>
  <c r="J39" i="3" s="1"/>
  <c r="I43" i="3"/>
  <c r="J43" i="3" s="1"/>
  <c r="I139" i="3"/>
  <c r="J139" i="3" s="1"/>
  <c r="I31" i="3"/>
  <c r="J31" i="3" s="1"/>
  <c r="I14" i="3"/>
  <c r="J14" i="3" s="1"/>
  <c r="I22" i="3"/>
  <c r="J22" i="3" s="1"/>
  <c r="I70" i="3"/>
  <c r="J70" i="3" s="1"/>
  <c r="I94" i="3"/>
  <c r="J94" i="3" s="1"/>
  <c r="I23" i="3"/>
  <c r="J23" i="3" s="1"/>
  <c r="I27" i="3"/>
  <c r="J27" i="3" s="1"/>
  <c r="I123" i="3"/>
  <c r="J123" i="3" s="1"/>
  <c r="I15" i="3"/>
  <c r="J15" i="3" s="1"/>
  <c r="I19" i="3"/>
  <c r="J19" i="3" s="1"/>
  <c r="I62" i="3"/>
  <c r="J62" i="3" s="1"/>
  <c r="I67" i="3"/>
  <c r="J67" i="3" s="1"/>
  <c r="I147" i="3"/>
  <c r="J147" i="3" s="1"/>
  <c r="I110" i="3"/>
  <c r="J110" i="3" s="1"/>
  <c r="I118" i="3"/>
  <c r="J118" i="3" s="1"/>
  <c r="I126" i="3"/>
  <c r="J126" i="3" s="1"/>
  <c r="I134" i="3"/>
  <c r="J134" i="3" s="1"/>
  <c r="I142" i="3"/>
  <c r="J142" i="3" s="1"/>
  <c r="I150" i="3"/>
  <c r="J150" i="3" s="1"/>
  <c r="I55" i="3"/>
  <c r="J55" i="3" s="1"/>
  <c r="I79" i="3"/>
  <c r="J79" i="3" s="1"/>
  <c r="I103" i="3"/>
  <c r="J103" i="3" s="1"/>
  <c r="I111" i="3"/>
  <c r="J111" i="3" s="1"/>
  <c r="I119" i="3"/>
  <c r="J119" i="3" s="1"/>
  <c r="I127" i="3"/>
  <c r="J127" i="3" s="1"/>
  <c r="I135" i="3"/>
  <c r="J135" i="3" s="1"/>
  <c r="I143" i="3"/>
  <c r="J143" i="3" s="1"/>
  <c r="I151" i="3"/>
  <c r="J151" i="3" s="1"/>
  <c r="I10" i="3"/>
  <c r="J10" i="3" s="1"/>
  <c r="I18" i="3"/>
  <c r="J18" i="3" s="1"/>
  <c r="I26" i="3"/>
  <c r="J26" i="3" s="1"/>
  <c r="I34" i="3"/>
  <c r="J34" i="3" s="1"/>
  <c r="I42" i="3"/>
  <c r="J42" i="3" s="1"/>
  <c r="I50" i="3"/>
  <c r="J50" i="3" s="1"/>
  <c r="I58" i="3"/>
  <c r="J58" i="3" s="1"/>
  <c r="I66" i="3"/>
  <c r="J66" i="3" s="1"/>
  <c r="I74" i="3"/>
  <c r="J74" i="3" s="1"/>
  <c r="I82" i="3"/>
  <c r="J82" i="3" s="1"/>
  <c r="I90" i="3"/>
  <c r="J90" i="3" s="1"/>
  <c r="I98" i="3"/>
  <c r="J98" i="3" s="1"/>
  <c r="I106" i="3"/>
  <c r="J106" i="3" s="1"/>
  <c r="I114" i="3"/>
  <c r="J114" i="3" s="1"/>
  <c r="I122" i="3"/>
  <c r="J122" i="3" s="1"/>
  <c r="I130" i="3"/>
  <c r="J130" i="3" s="1"/>
  <c r="I138" i="3"/>
  <c r="J138" i="3" s="1"/>
  <c r="I146" i="3"/>
  <c r="J146" i="3" s="1"/>
  <c r="J153" i="3" l="1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I136" i="4" l="1"/>
  <c r="J136" i="4" s="1"/>
  <c r="I35" i="4"/>
  <c r="J35" i="4" s="1"/>
  <c r="I51" i="4"/>
  <c r="J51" i="4"/>
  <c r="I67" i="4"/>
  <c r="J67" i="4"/>
  <c r="I83" i="4"/>
  <c r="J83" i="4" s="1"/>
  <c r="I91" i="4"/>
  <c r="J91" i="4" s="1"/>
  <c r="I21" i="4"/>
  <c r="J21" i="4" s="1"/>
  <c r="I36" i="4"/>
  <c r="J36" i="4" s="1"/>
  <c r="I107" i="4"/>
  <c r="J107" i="4"/>
  <c r="I14" i="4"/>
  <c r="J14" i="4" s="1"/>
  <c r="I29" i="4"/>
  <c r="J29" i="4" s="1"/>
  <c r="I37" i="4"/>
  <c r="J37" i="4" s="1"/>
  <c r="I45" i="4"/>
  <c r="J45" i="4" s="1"/>
  <c r="I53" i="4"/>
  <c r="J53" i="4" s="1"/>
  <c r="I61" i="4"/>
  <c r="J61" i="4" s="1"/>
  <c r="I69" i="4"/>
  <c r="J69" i="4" s="1"/>
  <c r="I77" i="4"/>
  <c r="J77" i="4" s="1"/>
  <c r="I85" i="4"/>
  <c r="J85" i="4" s="1"/>
  <c r="I93" i="4"/>
  <c r="J93" i="4" s="1"/>
  <c r="I108" i="4"/>
  <c r="J108" i="4" s="1"/>
  <c r="I115" i="4"/>
  <c r="J115" i="4" s="1"/>
  <c r="I123" i="4"/>
  <c r="J123" i="4" s="1"/>
  <c r="I131" i="4"/>
  <c r="J131" i="4" s="1"/>
  <c r="I139" i="4"/>
  <c r="J139" i="4" s="1"/>
  <c r="I16" i="4"/>
  <c r="J16" i="4" s="1"/>
  <c r="I11" i="4"/>
  <c r="J11" i="4" s="1"/>
  <c r="I19" i="4"/>
  <c r="J19" i="4" s="1"/>
  <c r="I27" i="4"/>
  <c r="J27" i="4" s="1"/>
  <c r="I43" i="4"/>
  <c r="J43" i="4" s="1"/>
  <c r="I59" i="4"/>
  <c r="J59" i="4" s="1"/>
  <c r="I75" i="4"/>
  <c r="J75" i="4" s="1"/>
  <c r="I13" i="4"/>
  <c r="J13" i="4" s="1"/>
  <c r="I28" i="4"/>
  <c r="J28" i="4" s="1"/>
  <c r="I60" i="4"/>
  <c r="J60" i="4" s="1"/>
  <c r="I68" i="4"/>
  <c r="J68" i="4" s="1"/>
  <c r="I99" i="4"/>
  <c r="J99" i="4" s="1"/>
  <c r="I114" i="4"/>
  <c r="J114" i="4" s="1"/>
  <c r="I122" i="4"/>
  <c r="J122" i="4" s="1"/>
  <c r="I30" i="4"/>
  <c r="J30" i="4" s="1"/>
  <c r="I38" i="4"/>
  <c r="J38" i="4" s="1"/>
  <c r="I62" i="4"/>
  <c r="J62" i="4" s="1"/>
  <c r="I78" i="4"/>
  <c r="J78" i="4" s="1"/>
  <c r="I101" i="4"/>
  <c r="J101" i="4" s="1"/>
  <c r="I109" i="4"/>
  <c r="J109" i="4" s="1"/>
  <c r="I132" i="4"/>
  <c r="J132" i="4" s="1"/>
  <c r="I102" i="4"/>
  <c r="J102" i="4" s="1"/>
  <c r="I117" i="4"/>
  <c r="J117" i="4" s="1"/>
  <c r="I125" i="4"/>
  <c r="J125" i="4" s="1"/>
  <c r="I133" i="4"/>
  <c r="J133" i="4" s="1"/>
  <c r="I141" i="4"/>
  <c r="J141" i="4" s="1"/>
  <c r="I24" i="4"/>
  <c r="J24" i="4" s="1"/>
  <c r="I56" i="4"/>
  <c r="J56" i="4" s="1"/>
  <c r="I80" i="4"/>
  <c r="J80" i="4" s="1"/>
  <c r="I88" i="4"/>
  <c r="J88" i="4" s="1"/>
  <c r="I110" i="4"/>
  <c r="J110" i="4" s="1"/>
  <c r="I118" i="4"/>
  <c r="J118" i="4" s="1"/>
  <c r="I126" i="4"/>
  <c r="J126" i="4" s="1"/>
  <c r="I134" i="4"/>
  <c r="J134" i="4" s="1"/>
  <c r="I142" i="4"/>
  <c r="J142" i="4" s="1"/>
  <c r="I96" i="4"/>
  <c r="J96" i="4" s="1"/>
  <c r="I86" i="4"/>
  <c r="J86" i="4" s="1"/>
  <c r="I124" i="4"/>
  <c r="J124" i="4" s="1"/>
  <c r="I40" i="4"/>
  <c r="J40" i="4" s="1"/>
  <c r="I46" i="4"/>
  <c r="J46" i="4" s="1"/>
  <c r="I52" i="4"/>
  <c r="J52" i="4" s="1"/>
  <c r="I92" i="4"/>
  <c r="J92" i="4" s="1"/>
  <c r="I12" i="4"/>
  <c r="J12" i="4" s="1"/>
  <c r="I64" i="4"/>
  <c r="J64" i="4" s="1"/>
  <c r="I70" i="4"/>
  <c r="J70" i="4" s="1"/>
  <c r="I76" i="4"/>
  <c r="J76" i="4" s="1"/>
  <c r="I104" i="4"/>
  <c r="J104" i="4" s="1"/>
  <c r="I120" i="4"/>
  <c r="J120" i="4" s="1"/>
  <c r="I48" i="4"/>
  <c r="J48" i="4" s="1"/>
  <c r="I100" i="4"/>
  <c r="J100" i="4" s="1"/>
  <c r="I116" i="4"/>
  <c r="J116" i="4" s="1"/>
  <c r="I8" i="4"/>
  <c r="J8" i="4" s="1"/>
  <c r="I20" i="4"/>
  <c r="J20" i="4" s="1"/>
  <c r="I72" i="4"/>
  <c r="J72" i="4" s="1"/>
  <c r="I84" i="4"/>
  <c r="J84" i="4" s="1"/>
  <c r="I106" i="4"/>
  <c r="J106" i="4" s="1"/>
  <c r="I54" i="4"/>
  <c r="J54" i="4" s="1"/>
  <c r="I94" i="4"/>
  <c r="J94" i="4" s="1"/>
  <c r="I32" i="4"/>
  <c r="J32" i="4" s="1"/>
  <c r="I44" i="4"/>
  <c r="J44" i="4" s="1"/>
  <c r="I90" i="4"/>
  <c r="J90" i="4" s="1"/>
  <c r="I112" i="4"/>
  <c r="J112" i="4" s="1"/>
  <c r="I128" i="4"/>
  <c r="J128" i="4" s="1"/>
  <c r="I140" i="4"/>
  <c r="J140" i="4" s="1"/>
  <c r="I22" i="4"/>
  <c r="J22" i="4" s="1"/>
  <c r="I9" i="4"/>
  <c r="J9" i="4" s="1"/>
  <c r="I17" i="4"/>
  <c r="J17" i="4" s="1"/>
  <c r="I25" i="4"/>
  <c r="J25" i="4" s="1"/>
  <c r="I33" i="4"/>
  <c r="J33" i="4" s="1"/>
  <c r="I41" i="4"/>
  <c r="J41" i="4" s="1"/>
  <c r="I49" i="4"/>
  <c r="J49" i="4" s="1"/>
  <c r="I57" i="4"/>
  <c r="J57" i="4" s="1"/>
  <c r="I65" i="4"/>
  <c r="J65" i="4" s="1"/>
  <c r="I73" i="4"/>
  <c r="J73" i="4" s="1"/>
  <c r="I81" i="4"/>
  <c r="J81" i="4" s="1"/>
  <c r="I89" i="4"/>
  <c r="J89" i="4" s="1"/>
  <c r="I97" i="4"/>
  <c r="J97" i="4" s="1"/>
  <c r="I105" i="4"/>
  <c r="J105" i="4" s="1"/>
  <c r="I113" i="4"/>
  <c r="J113" i="4" s="1"/>
  <c r="I121" i="4"/>
  <c r="J121" i="4" s="1"/>
  <c r="I129" i="4"/>
  <c r="J129" i="4" s="1"/>
  <c r="I137" i="4"/>
  <c r="J137" i="4" s="1"/>
  <c r="I15" i="4"/>
  <c r="J15" i="4" s="1"/>
  <c r="I23" i="4"/>
  <c r="J23" i="4" s="1"/>
  <c r="I31" i="4"/>
  <c r="J31" i="4" s="1"/>
  <c r="I39" i="4"/>
  <c r="J39" i="4" s="1"/>
  <c r="I47" i="4"/>
  <c r="J47" i="4" s="1"/>
  <c r="I55" i="4"/>
  <c r="J55" i="4" s="1"/>
  <c r="I63" i="4"/>
  <c r="J63" i="4" s="1"/>
  <c r="I71" i="4"/>
  <c r="J71" i="4" s="1"/>
  <c r="I79" i="4"/>
  <c r="J79" i="4" s="1"/>
  <c r="I87" i="4"/>
  <c r="J87" i="4" s="1"/>
  <c r="I95" i="4"/>
  <c r="J95" i="4" s="1"/>
  <c r="I103" i="4"/>
  <c r="J103" i="4" s="1"/>
  <c r="I111" i="4"/>
  <c r="J111" i="4" s="1"/>
  <c r="I119" i="4"/>
  <c r="J119" i="4" s="1"/>
  <c r="I127" i="4"/>
  <c r="J127" i="4" s="1"/>
  <c r="I135" i="4"/>
  <c r="J135" i="4" s="1"/>
  <c r="I143" i="4"/>
  <c r="J143" i="4" s="1"/>
  <c r="I10" i="4"/>
  <c r="J10" i="4" s="1"/>
  <c r="I18" i="4"/>
  <c r="J18" i="4" s="1"/>
  <c r="I26" i="4"/>
  <c r="J26" i="4" s="1"/>
  <c r="I34" i="4"/>
  <c r="J34" i="4" s="1"/>
  <c r="I42" i="4"/>
  <c r="J42" i="4" s="1"/>
  <c r="I50" i="4"/>
  <c r="J50" i="4" s="1"/>
  <c r="I58" i="4"/>
  <c r="J58" i="4" s="1"/>
  <c r="I66" i="4"/>
  <c r="J66" i="4" s="1"/>
  <c r="I74" i="4"/>
  <c r="J74" i="4" s="1"/>
  <c r="I82" i="4"/>
  <c r="J82" i="4" s="1"/>
  <c r="I98" i="4"/>
  <c r="J98" i="4" s="1"/>
  <c r="I130" i="4"/>
  <c r="J130" i="4" s="1"/>
  <c r="I138" i="4"/>
  <c r="J138" i="4" s="1"/>
  <c r="J144" i="4" l="1"/>
</calcChain>
</file>

<file path=xl/sharedStrings.xml><?xml version="1.0" encoding="utf-8"?>
<sst xmlns="http://schemas.openxmlformats.org/spreadsheetml/2006/main" count="2869" uniqueCount="549">
  <si>
    <t xml:space="preserve">Załącznik nr </t>
  </si>
  <si>
    <t xml:space="preserve">FORMULARZ CENOWY </t>
  </si>
  <si>
    <t>do specyfikacji warunków zamówienia</t>
  </si>
  <si>
    <t xml:space="preserve">POZOSTAŁE PRODUKTY SPOŻYWCZE </t>
  </si>
  <si>
    <t>Lp.</t>
  </si>
  <si>
    <t>Artykuł</t>
  </si>
  <si>
    <t>Opis przedmiotu zamówienia (proszę opisać bardzo dokładnie artykuł spożywczy, waga, jakość itd.)</t>
  </si>
  <si>
    <t>Jednostka miary</t>
  </si>
  <si>
    <t>Cena jednostkowa netto</t>
  </si>
  <si>
    <t>Wartość netto (kol. 5 * kol. 6)</t>
  </si>
  <si>
    <t>Stawka VAT [%]</t>
  </si>
  <si>
    <t>Kwota VAT (kol. 7 * kol. 8)</t>
  </si>
  <si>
    <t>Wartość brutto (kol. 7 + kol. 9)</t>
  </si>
  <si>
    <t>Nazwa dostarczanego produktu oraz Producent *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</si>
  <si>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</si>
  <si>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</si>
  <si>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</si>
  <si>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</si>
  <si>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</si>
  <si>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</si>
  <si>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</si>
  <si>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</si>
  <si>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</si>
  <si>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</si>
  <si>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</si>
  <si>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</si>
  <si>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</si>
  <si>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</si>
  <si>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</si>
  <si>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</si>
  <si>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</si>
  <si>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</si>
  <si>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</si>
  <si>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</si>
  <si>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</si>
  <si>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</si>
  <si>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</si>
  <si>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</si>
  <si>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</si>
  <si>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</si>
  <si>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</si>
  <si>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</si>
  <si>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</si>
  <si>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</si>
  <si>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</si>
  <si>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</si>
  <si>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</si>
  <si>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</si>
  <si>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</si>
  <si>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</si>
  <si>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</si>
  <si>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</si>
  <si>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</si>
  <si>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</si>
  <si>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</si>
  <si>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</si>
  <si>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</si>
  <si>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</si>
  <si>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</si>
  <si>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</si>
  <si>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</si>
  <si>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</si>
  <si>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</si>
  <si>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</si>
  <si>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</si>
  <si>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</si>
  <si>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</si>
  <si>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</si>
  <si>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</si>
  <si>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</si>
  <si>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</si>
  <si>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</si>
  <si>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</si>
  <si>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</si>
  <si>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</si>
  <si>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</si>
  <si>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</si>
  <si>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</si>
  <si>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</si>
  <si>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</si>
  <si>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</si>
  <si>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</si>
  <si>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</si>
  <si>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</si>
  <si>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</si>
  <si>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</si>
  <si>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</si>
  <si>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</si>
  <si>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</si>
  <si>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</si>
  <si>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</si>
  <si>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</si>
  <si>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</si>
  <si>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</si>
  <si>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</si>
  <si>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</si>
  <si>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</si>
  <si>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</si>
  <si>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</si>
  <si>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</si>
  <si>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</si>
  <si>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</si>
  <si>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</si>
  <si>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</si>
  <si>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</si>
  <si>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</si>
  <si>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</si>
  <si>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</si>
  <si>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</si>
  <si>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</si>
  <si>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</si>
  <si>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</si>
  <si>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</si>
  <si>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</si>
  <si>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</si>
  <si>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</si>
  <si>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</si>
  <si>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</si>
  <si>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</si>
  <si>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</si>
  <si>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</si>
  <si>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</si>
  <si>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</si>
  <si>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</si>
  <si>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</si>
  <si>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</si>
  <si>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</si>
  <si>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</si>
  <si>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</si>
  <si>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</si>
  <si>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</si>
  <si>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</si>
  <si>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</si>
  <si>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</si>
  <si>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</si>
  <si>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</si>
  <si>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</si>
  <si>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</si>
  <si>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</si>
  <si>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</si>
  <si>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</si>
  <si>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</si>
  <si>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</si>
  <si>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</si>
  <si>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</si>
  <si>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</si>
  <si>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</si>
  <si>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</si>
  <si>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</si>
  <si>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</si>
  <si>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</si>
  <si>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</si>
  <si>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</si>
  <si>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</si>
  <si>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</si>
  <si>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</si>
  <si>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</si>
  <si>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</si>
  <si>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</si>
  <si>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Szkoła Podstawowa im. św. Jana Kantego w Targowiskach</t>
  </si>
  <si>
    <t>Szkoła Podstawowa im. Kazimierza Wielkiego w Rogach</t>
  </si>
  <si>
    <t>POZOSTAŁE PRODUKTY SPOŻYWCZE</t>
  </si>
  <si>
    <t>Szkoła Podstawowa im. Tytusa Trzecieskiego w Miejscu Piastowym</t>
  </si>
  <si>
    <t>Szkoła Podstawowa im. Benedykta Wierdaka w Głowience</t>
  </si>
  <si>
    <t>Zespół Żłobków Gminy Miejsce Piastowe</t>
  </si>
  <si>
    <t>* Wykonawca zobowiązuje się przez cały okres realizacji niniejszego zamówienia dostarczać produkty producenta wskazanego w ofercie. W przypadku niedostępności danego produktu, Wykonawca zobowiązany jest do dostarczenia produktu o parametrach nie gorszych niż wskazanych w ofercie, po zaakceptowaniu go przez Zamawiającego.</t>
  </si>
  <si>
    <t>ananas plastry</t>
  </si>
  <si>
    <t>plastry w lekkim syropie, opakowanie 565g</t>
  </si>
  <si>
    <t>szt</t>
  </si>
  <si>
    <t>amoniak</t>
  </si>
  <si>
    <t>opakowanie 50g</t>
  </si>
  <si>
    <t>barszcz biały</t>
  </si>
  <si>
    <t>produkt świeży, na zakwasie, bez konserwantów opakowanie 500ml</t>
  </si>
  <si>
    <t>baton zbożowy</t>
  </si>
  <si>
    <t>bez konserwantów i sztucznych barwników, 25-30g</t>
  </si>
  <si>
    <t>biszkopty</t>
  </si>
  <si>
    <t>opakowanie 150g</t>
  </si>
  <si>
    <t>brzoskwinia w syropie</t>
  </si>
  <si>
    <t>połówki w lekkim syropie opakowanie 850g</t>
  </si>
  <si>
    <t>budyń</t>
  </si>
  <si>
    <t>różne rodzaje, różne smaki, dostawa wg zamówienia, opakowanie 40g</t>
  </si>
  <si>
    <t>chipsy jabłkowe z sokiem kostka</t>
  </si>
  <si>
    <t>bez konserwantów i sztucznych barwników, opakowanie 12g</t>
  </si>
  <si>
    <t>chipsy jabłkowe z sokiem plastry</t>
  </si>
  <si>
    <t>bez konserwantów i sztucznych barwników, opakowanie 12-18g</t>
  </si>
  <si>
    <t>chrupki kukurydziane</t>
  </si>
  <si>
    <t>różne rodzaje, smaki, opakowanie 90g</t>
  </si>
  <si>
    <t>szt.</t>
  </si>
  <si>
    <t>chrupki kukurydziane kręcone</t>
  </si>
  <si>
    <t>chrupki kukurydziane naturalne, 25g</t>
  </si>
  <si>
    <t>chrupki owocowe</t>
  </si>
  <si>
    <t>bez konserwantów i sztucznych barwników, opakowanie 15g</t>
  </si>
  <si>
    <t>chrzan</t>
  </si>
  <si>
    <t>opakowanie słoik 270g, tarty</t>
  </si>
  <si>
    <t>ciasteczka zbożowe</t>
  </si>
  <si>
    <t>różne rodzaje, różne smaki opakowanie 50g, dostawa wg zamówienia</t>
  </si>
  <si>
    <t>różne rodzaje, różne smaki opakowanie 30g-40g, dostawa wg zamówienia</t>
  </si>
  <si>
    <t>ciastka zbożowe</t>
  </si>
  <si>
    <t>różne rodzaje, różne smaki opakowanie 300g, dostawa wg zamówienia</t>
  </si>
  <si>
    <t xml:space="preserve">ciecierzyca </t>
  </si>
  <si>
    <t>opakownie 400g, puszka</t>
  </si>
  <si>
    <t>cukier 1 kg</t>
  </si>
  <si>
    <t>kryształ, drobnoziarnisty, opakowanie torba paierowa 1 kg</t>
  </si>
  <si>
    <t>kg</t>
  </si>
  <si>
    <t>cukier puder</t>
  </si>
  <si>
    <t>opakowanie 400g</t>
  </si>
  <si>
    <t>cukier trzcinowy</t>
  </si>
  <si>
    <t>opakowanie 500g</t>
  </si>
  <si>
    <t>cukier waniliowy</t>
  </si>
  <si>
    <t>opakowanie 30g, dostawa wg zamówienia</t>
  </si>
  <si>
    <t>czekolada gorzka</t>
  </si>
  <si>
    <t>różne rodzaje, opakowanie 100g, zawartość miazgi kakowej min 70%, bez oleju palmowego</t>
  </si>
  <si>
    <t>różne rodzaje, opakowanie 1000g, zawartość miazgi kakowej min 70%, bez oleju palmowego</t>
  </si>
  <si>
    <t>drożdze</t>
  </si>
  <si>
    <t>świeże, w formie kostki, opakowanie 100g</t>
  </si>
  <si>
    <t>dżem owocowy</t>
  </si>
  <si>
    <t>różne rodzaje, różne smaki, bez konserwantów i sztucznych barwników, dostawa wg zamówienia, zawartość 100% owoców, bez dodatku cukru, opakownie 280g</t>
  </si>
  <si>
    <t>dżem owocowy extragładki</t>
  </si>
  <si>
    <t>różne rodzaje, różne smaki, bez konserwantów i sztucznych barwników, dostawa wg zamówienia, zawartość 100% owoców, bez dodatku cukru, opakownie 225g- 235g</t>
  </si>
  <si>
    <t>filet z makreli w pomidorach</t>
  </si>
  <si>
    <t>opakowanie 170g</t>
  </si>
  <si>
    <t>opakowanie 300g</t>
  </si>
  <si>
    <t>galaretka owocowa</t>
  </si>
  <si>
    <t>galaretka w proszku, różne rodzaje, różne smaki, bezkonserwantów i sztucznych barwników, opakowanie 70-75g, dostawa wg zamówienia</t>
  </si>
  <si>
    <t>groszek konserwowy zielony</t>
  </si>
  <si>
    <t>opakowanie puszka, 400g</t>
  </si>
  <si>
    <t>herbata czarna expresowa</t>
  </si>
  <si>
    <t>czarna, ekspresowa w saszetkach, opakowanie zbiorcze 80-100 saszetek w opakowniu</t>
  </si>
  <si>
    <t>herbata owocowa</t>
  </si>
  <si>
    <t>opakowanie 20 torebek z naturalnych owoców bez barwników</t>
  </si>
  <si>
    <t>herbatniki</t>
  </si>
  <si>
    <t>różne rodzaje, opakowania 16g, dostwa wg zamówienia,</t>
  </si>
  <si>
    <t>różne rodzaje, opakowania 100g, dostwa wg zamówienia,</t>
  </si>
  <si>
    <t>różne rodzaje, opakowania 400g, dostwa wg zamówienia,</t>
  </si>
  <si>
    <t>jabłka prażone</t>
  </si>
  <si>
    <t>opakowanie 850g</t>
  </si>
  <si>
    <t xml:space="preserve">jajka </t>
  </si>
  <si>
    <t>świeże, klasa wagowa L, jaja z chowu ściółkowego</t>
  </si>
  <si>
    <t>świeże, klasa wagowa L, jaja z wolnego wybiegu</t>
  </si>
  <si>
    <t>kakao</t>
  </si>
  <si>
    <t>opakowanie 80g, ciemne, naturalnr, zawartość tłuszczu kakaowego 10-12%</t>
  </si>
  <si>
    <t>opakowanie 150g, ciemne, naturalnr, zawartość tłuszczu kakaowego 10-12%</t>
  </si>
  <si>
    <t>kasza bulgur</t>
  </si>
  <si>
    <t>opakowanie 400g-500g</t>
  </si>
  <si>
    <t>kasza gryczana</t>
  </si>
  <si>
    <t>kasza jaglana</t>
  </si>
  <si>
    <t xml:space="preserve">kasza jęczmienna </t>
  </si>
  <si>
    <t>opakowanie zbiorcze 400g-500g</t>
  </si>
  <si>
    <t>opakowanie zbiorcze 400g, szaszetka 4 szt. w opakowaniu</t>
  </si>
  <si>
    <t>kasza kukurydziana</t>
  </si>
  <si>
    <t>kasza kus-kus</t>
  </si>
  <si>
    <t>kasza manna</t>
  </si>
  <si>
    <t>kasza pęczak</t>
  </si>
  <si>
    <t>kawa zbożowa</t>
  </si>
  <si>
    <t>ketchup</t>
  </si>
  <si>
    <t>łagodny, sporządzony min ze 180g pomidorów na 100 g produktu, bez konserwnatów opakowanie 480g</t>
  </si>
  <si>
    <t>kisiel</t>
  </si>
  <si>
    <t>różne rodzaje, bez sztucznych barwników,opakowanie 38g</t>
  </si>
  <si>
    <t>kokos</t>
  </si>
  <si>
    <t>wiórka, opakowanie 100g</t>
  </si>
  <si>
    <t>koncentrat barszcz czerwony</t>
  </si>
  <si>
    <t>bez konserwantów i sztucznych barwników, opakowanie 300ml</t>
  </si>
  <si>
    <t>koncentrat owocowy 100% zagęszczony</t>
  </si>
  <si>
    <t>bez konserwantów i sztucznych barwników, 100% owoców, opakowanie 1kg wydajność na 5l soku, wszystkie smaki</t>
  </si>
  <si>
    <t>koncentrat pomidorowy</t>
  </si>
  <si>
    <t>zawartość 180g pomidorów w 100g produktu, bez żadnych dodatków konserwujących, opakowanie 200g</t>
  </si>
  <si>
    <t>zawartość 180g pomidorów w 100g produktu,, bez żadnych dodatków konserwujących, opakowanie 900g</t>
  </si>
  <si>
    <t>konfitura owocowa</t>
  </si>
  <si>
    <t>różne rodzaje i smaki, bez sztucznych barwników i konserwantów, opakowanie 230g słoik</t>
  </si>
  <si>
    <t>krakersy</t>
  </si>
  <si>
    <t>opakowanie 180g</t>
  </si>
  <si>
    <t>kukurydza konserwowa w puszce</t>
  </si>
  <si>
    <t>majonez</t>
  </si>
  <si>
    <t>opakowanie słoik 400g, bez konserwantów i sztucznych barwników, dostawa wg zamówienia</t>
  </si>
  <si>
    <t>opakowanie słoik 850g, bez konserwantów i sztucznych barwników, dostawa wg zamówienia</t>
  </si>
  <si>
    <t>makaron</t>
  </si>
  <si>
    <t>opakowanie 1000g, zawierający 100% pszenicy durum dostawa wg zamówienia,  wszystkie formy</t>
  </si>
  <si>
    <t>opakowanie 400g-500g, zawierający 100% pszenicy durum dostawa wg zamówienia,  wszystkie formy</t>
  </si>
  <si>
    <t>opakowanie 250g, zawierający 100% pszenicy durum dostawa wg zamówienia,  wszystkie formy</t>
  </si>
  <si>
    <t>różne rodzaje, opakowanie torba papierowa 400-500g pełne ziarno dostawa wg zamówienia, wszystkie formy</t>
  </si>
  <si>
    <t>marmolada</t>
  </si>
  <si>
    <t>opakowanie 600g</t>
  </si>
  <si>
    <t>masło orzechowe</t>
  </si>
  <si>
    <t>opakowanie 500g, bez dodatku soli i cukru oraz oleju palmowego</t>
  </si>
  <si>
    <t>mąka kukurydziana</t>
  </si>
  <si>
    <t>mąka pszenna</t>
  </si>
  <si>
    <t>opakowanie 1kg</t>
  </si>
  <si>
    <t>mieszanka warzywna</t>
  </si>
  <si>
    <t xml:space="preserve">opakowanie słoik 400g </t>
  </si>
  <si>
    <t>miód naturalny</t>
  </si>
  <si>
    <t>opakowanie 370g</t>
  </si>
  <si>
    <t>mleko kokosowe</t>
  </si>
  <si>
    <t>opakownie 1l</t>
  </si>
  <si>
    <t>mleko migdałowe</t>
  </si>
  <si>
    <t>mleko sojowe</t>
  </si>
  <si>
    <t>mleko w proszku</t>
  </si>
  <si>
    <t>mus owocowy</t>
  </si>
  <si>
    <t>bez konsewantów i sztucznych barwników, wszystkie rodzaje i smaki, opakowanie 90-120g</t>
  </si>
  <si>
    <t>mus owocowy+ jogurt</t>
  </si>
  <si>
    <t>mus owocowy+ płatki lub kasza</t>
  </si>
  <si>
    <t>musztarda</t>
  </si>
  <si>
    <t>stołowa, opakowanie słoik 175g</t>
  </si>
  <si>
    <t>ocet jabłkowy</t>
  </si>
  <si>
    <t>opakowanie 500ml, 6% kwasowości</t>
  </si>
  <si>
    <t>ocet spirytusowy</t>
  </si>
  <si>
    <t>opakowanie 500ml</t>
  </si>
  <si>
    <t>olej rzepakowy z pierwszego tłoczenia</t>
  </si>
  <si>
    <t>filtrowany na zimno, zawartość kwasów Omega3 w 100g produktu 8g, opakowanie 5 litry</t>
  </si>
  <si>
    <t>filtrowany na zimno, zawartość kwasów Omega3 w 100g produktu 8g, opakowanie 1 litr</t>
  </si>
  <si>
    <t xml:space="preserve">oliwa z oliwek </t>
  </si>
  <si>
    <t>opakowanie 0,75l, extra virgine</t>
  </si>
  <si>
    <t>pałeczki kukurydziane</t>
  </si>
  <si>
    <t>pałeczki, opakowanie 70-80g</t>
  </si>
  <si>
    <t>płatki jaglane</t>
  </si>
  <si>
    <t>opakowanie 400-500g</t>
  </si>
  <si>
    <t>płatki jęczmienne</t>
  </si>
  <si>
    <t>płatki kukurydziane</t>
  </si>
  <si>
    <t>opakowanie 500g, produkt bezglutenowy, bez konserwantów i sztucznych barwników, różne formy i smaki</t>
  </si>
  <si>
    <t>płatki musli granola</t>
  </si>
  <si>
    <t>różne rodzaje, bez konserwantów i sztucznych barwników, opakowanie 300g</t>
  </si>
  <si>
    <t>płatki orkiszowe</t>
  </si>
  <si>
    <t>opakowanie 400g-500g, bez konserwantów</t>
  </si>
  <si>
    <t>płatki owsiane</t>
  </si>
  <si>
    <t>płatki ryżowe</t>
  </si>
  <si>
    <t>opakowanie 300g, bez konserwantów</t>
  </si>
  <si>
    <t>płatki żytnie</t>
  </si>
  <si>
    <t>pomidory suszone</t>
  </si>
  <si>
    <t>opakowanie 280g</t>
  </si>
  <si>
    <t>pomidory w puszce</t>
  </si>
  <si>
    <t>opakowanie 400g całe lub krojone</t>
  </si>
  <si>
    <t>proszek do pieczenia</t>
  </si>
  <si>
    <t>opakowanie 20g-30g</t>
  </si>
  <si>
    <t>przecier pomidorowy</t>
  </si>
  <si>
    <t>bez konserwantów i sztucznych barwników, opakowanie 500g karton</t>
  </si>
  <si>
    <t>przyprawa bazylia suszona</t>
  </si>
  <si>
    <t>opakowanie 10g, suszona</t>
  </si>
  <si>
    <t>przyprawa curry</t>
  </si>
  <si>
    <t>opakowanie 20g</t>
  </si>
  <si>
    <t>przyprawa cynamon</t>
  </si>
  <si>
    <t>opakowanie 20g, mielony</t>
  </si>
  <si>
    <t>przyprawa czosnek</t>
  </si>
  <si>
    <t>opakowanie 16-20g, granulowany, mielony</t>
  </si>
  <si>
    <t xml:space="preserve">przyprawa do drobiu </t>
  </si>
  <si>
    <t>przyprawa do mięsa</t>
  </si>
  <si>
    <t>opakowanie 200g, dostawa wg zamówienia</t>
  </si>
  <si>
    <t>przyprawa do piernika</t>
  </si>
  <si>
    <t>opakowanie 20-25g</t>
  </si>
  <si>
    <t>przyprawa do ryb</t>
  </si>
  <si>
    <t>przyprawa do ziemniaków</t>
  </si>
  <si>
    <t>Przyprawa kminek</t>
  </si>
  <si>
    <t>przyprawa kurkuma</t>
  </si>
  <si>
    <t>przyprawa lisć laurowy</t>
  </si>
  <si>
    <t>opakowanie 5g-6g</t>
  </si>
  <si>
    <t>przyprawa lubczyk</t>
  </si>
  <si>
    <t>opakowanie 10g</t>
  </si>
  <si>
    <t>przyprawa majeranek</t>
  </si>
  <si>
    <t>opakowanie 6g-8g</t>
  </si>
  <si>
    <t>przyprawa oregano</t>
  </si>
  <si>
    <t>przyprawa papryka ostra</t>
  </si>
  <si>
    <t>opakowanie 20g, mielona</t>
  </si>
  <si>
    <t>przyprawa papryka słodka</t>
  </si>
  <si>
    <t>przyprawa pieprz czarny mielony</t>
  </si>
  <si>
    <t>opakowanie 15g-20g</t>
  </si>
  <si>
    <t>przyprawa pieprz ziołowy</t>
  </si>
  <si>
    <t>przyprawa tymianek</t>
  </si>
  <si>
    <t>przyprawa uniwersalna</t>
  </si>
  <si>
    <t>opakowanie 1000g, bez dodatku soli, konserwantów i sztucznych barwników</t>
  </si>
  <si>
    <t>przyprawa ziele angielskie</t>
  </si>
  <si>
    <t>opakownie 15g</t>
  </si>
  <si>
    <t>przyprawa zioła prowansalskie</t>
  </si>
  <si>
    <t>ptasie mleczko</t>
  </si>
  <si>
    <t>opakowanie 300g-350g, rózne rodzaje, różne smaki, dostawa wg zamówienia</t>
  </si>
  <si>
    <t xml:space="preserve">ryż </t>
  </si>
  <si>
    <t>ryż paraboliczny</t>
  </si>
  <si>
    <t>opakowanie caterigowe 5kg</t>
  </si>
  <si>
    <t>Skrobia ziemniaczana</t>
  </si>
  <si>
    <t>opakowanie 1000g</t>
  </si>
  <si>
    <t>soda oczyszczona</t>
  </si>
  <si>
    <t>sok marchwiowo-owocowy</t>
  </si>
  <si>
    <t>bez konserwantów i sztucznych barwników, 100% owoców, opakowanie 900ml wszystkie smaki</t>
  </si>
  <si>
    <t>sok owocowy</t>
  </si>
  <si>
    <t>bez konserwantów i sztucznych barwników, 100% owoców, opakowanie 200ml wszystkie smaki</t>
  </si>
  <si>
    <t>bez konserwantów i sztucznych barwników, 100% owoców, opakowanie 300-330ml wszystkie smaki</t>
  </si>
  <si>
    <t>bez konserwantów i sztucznych barwników, 100% owoców, opakowanie 1000ml wszystkie smaki</t>
  </si>
  <si>
    <t>sól jodowana</t>
  </si>
  <si>
    <t>sól morska</t>
  </si>
  <si>
    <t>opakowanie 1 kg, drobnoziarnista, bez antyzbrylacza, z magnezem i potasem</t>
  </si>
  <si>
    <t>syrop malinowy</t>
  </si>
  <si>
    <t>bez konserwantów i sztucznych barwników, opakowanie 430ml</t>
  </si>
  <si>
    <t>tuńczyk</t>
  </si>
  <si>
    <t>w kwałakach, w sosie własnym, opakowanie 170g</t>
  </si>
  <si>
    <t>wafle kukurydziane</t>
  </si>
  <si>
    <t>opakowanie 120g</t>
  </si>
  <si>
    <t>wafle ryżowe naturalne</t>
  </si>
  <si>
    <t>opakowanie 15g</t>
  </si>
  <si>
    <t>opakowanie 110g</t>
  </si>
  <si>
    <t>wafle suche andruty</t>
  </si>
  <si>
    <t>opakowanie 130g-150g</t>
  </si>
  <si>
    <t>woda źródlana</t>
  </si>
  <si>
    <t>woda źródlana beczka + wynajem dystrybutora, 19l</t>
  </si>
  <si>
    <t>woda mineralna</t>
  </si>
  <si>
    <t>opakowanie butelka, 1500ml (różne rodzaje: gazowana, nie gazowana, lekko gazowana)</t>
  </si>
  <si>
    <t>opakowanie butelka, 500ml (różne rodzaje:gazowana, nie gazowana, lekko gazowana)</t>
  </si>
  <si>
    <t>woda z sokiem owocowym</t>
  </si>
  <si>
    <t>bez konserwantów i sztucznych barwników, opakowanie 500ml wszystkie smaki</t>
  </si>
  <si>
    <t>żelatyna</t>
  </si>
  <si>
    <t xml:space="preserve">żurek butelka </t>
  </si>
  <si>
    <t>opakowanie 500ml, na naturalnym zakwasie, bez sztucznych konserwantów</t>
  </si>
  <si>
    <t>Plastry w lekkim syropie, opakowanie 565g</t>
  </si>
  <si>
    <t>Produkt świeży, na zakwasie, bez konserwantów opakowanie 500ml</t>
  </si>
  <si>
    <t xml:space="preserve">biszkopty </t>
  </si>
  <si>
    <t>Opakowanie 100g</t>
  </si>
  <si>
    <t>Połówki w lekkim syropie opakowanie 850g</t>
  </si>
  <si>
    <t>Różne rodzaje, różne smaki, dostawa wg zamówienia, opakowanie 40g</t>
  </si>
  <si>
    <t>Bez konserwantów i sztucznych barwników 25-30g</t>
  </si>
  <si>
    <t>Bez konserwantów i sztucznych barwników opakowanie 12g</t>
  </si>
  <si>
    <t>chipsy jabłkowe z soskiem plastry</t>
  </si>
  <si>
    <t>Bez konserwantów i sztucznych barwników opakowanie 12-18g</t>
  </si>
  <si>
    <t>Opakowanie słoik 270g, tarty</t>
  </si>
  <si>
    <t>Różne rodzaje, smaki, opakowanie 90g</t>
  </si>
  <si>
    <t>Naturalne 25g</t>
  </si>
  <si>
    <t>Bez konserwantów i sztucznych barwników, opakowanie 15g</t>
  </si>
  <si>
    <t>Różne rodzaje i smaki opakowanie 50g, dostawa wg. zamówienia</t>
  </si>
  <si>
    <t>Różne rodzaje i smaki opakowanie 30-40 g, dostawa wg. zamówienia</t>
  </si>
  <si>
    <t>Różne rodzaje i smaki opakowanie 300g, dostawa wg. zamówienia</t>
  </si>
  <si>
    <t>ciecierzyca</t>
  </si>
  <si>
    <t>Opakowanie540g, puszka</t>
  </si>
  <si>
    <t xml:space="preserve">cukier </t>
  </si>
  <si>
    <t>Kryształ, drobnoziarnisty, opakowanie torba papierowa 1kg</t>
  </si>
  <si>
    <t>Opakowanie 400g-500g</t>
  </si>
  <si>
    <t>Opakowanie 30g, dostawa wg. zamówienia</t>
  </si>
  <si>
    <t xml:space="preserve">czekolada </t>
  </si>
  <si>
    <t>Różne rodzaje, opakowanie 100g, zawartość miazgi kakaowej min 70%, bez oleju palmowego</t>
  </si>
  <si>
    <t>cynamon</t>
  </si>
  <si>
    <t>Opakowanie 20g, mielony</t>
  </si>
  <si>
    <t>Różne rodzaje, różne smaki, bez konserwantów i sztucznych barwników dostawa wg zamówienia, zawartość 100% owoców, bez dodatku cukru, opakowanie 280g</t>
  </si>
  <si>
    <t>dżem owocowy extra gładki</t>
  </si>
  <si>
    <t>Różne rodzaje, różne smaki, bez konserwantów i sztucznych barwników dostawa wg zamówienia, zawartość 100% owoców, bez dodatku cukru, opakowanie 225-235g</t>
  </si>
  <si>
    <t>drożdże</t>
  </si>
  <si>
    <t>Opakowanie 170g</t>
  </si>
  <si>
    <t>Opakowanie 300g</t>
  </si>
  <si>
    <t>Różne rodzaje i smaki opakowanie 75g</t>
  </si>
  <si>
    <t>groszek konserwowy</t>
  </si>
  <si>
    <t>Opakowanie 400g</t>
  </si>
  <si>
    <t>herbata czarna exspresowa</t>
  </si>
  <si>
    <t>Czarna, ekspresowa w saszetkach, opakowanie zbiorcze 80-100 saszetek</t>
  </si>
  <si>
    <t>Rózne rodzaje , opakowanie 16g, dostawa wg. zamówienia</t>
  </si>
  <si>
    <t>Rózne rodzaje ,opakowanie 100 g, dostawa wg. zamówienia</t>
  </si>
  <si>
    <t>Rózne rodzaje ,opakowanie 400 g, dostawa wg. zamówienia</t>
  </si>
  <si>
    <t>jajka</t>
  </si>
  <si>
    <t>Świeże, klasa wagowa L, jaja z wolnego wybiegu</t>
  </si>
  <si>
    <t>Opakowanie 80g, ciemne, naturalne , zawartość tłuszczu kakaowego 10-12%</t>
  </si>
  <si>
    <t>Opakowanie 150g, ciemne, naturalne , zawartość tłuszczu kakaowego 10-12%</t>
  </si>
  <si>
    <t>Opakowanie 400-500g</t>
  </si>
  <si>
    <t>kasza jęczmienna</t>
  </si>
  <si>
    <t>kasza kus- kus</t>
  </si>
  <si>
    <t>Opakowanie 150g</t>
  </si>
  <si>
    <t>Łagodny, sporządzony min. 180g pomidorów na 100g produktu, bez konserwantów opakowanie 480g</t>
  </si>
  <si>
    <t>Różne rodzje, bez sztucznych barwników, opakowanie 38g</t>
  </si>
  <si>
    <t>Wiórka, opakowanie 100g</t>
  </si>
  <si>
    <t>Bez konserwantów i sztucznych barwników, opakowanie 300ml</t>
  </si>
  <si>
    <t>Zawartość 180g pomidorów w 100g produktu, bez żadnych dodatków konserwujących, opakowanie 200g</t>
  </si>
  <si>
    <t>kukurydza konserwowa</t>
  </si>
  <si>
    <t>Opakowanie 1000g, zawierający 100% pszenicy durum dostawa wg. zamówienia, wszystkie formy</t>
  </si>
  <si>
    <t>Opakowanie 400- 500g, zawierający 100% pszenicy durum dostawa wg. zamówienia, wszystkie formy</t>
  </si>
  <si>
    <t>Opakowanie 250g, zawierający 100% pszenicy durum dostawa wg. zamówienia, wszystkie formy</t>
  </si>
  <si>
    <t>Opakowanie 500g</t>
  </si>
  <si>
    <t>Opakowanie 1kg</t>
  </si>
  <si>
    <t>miód prawdziwy naturalny</t>
  </si>
  <si>
    <t>Opakowanie 1l</t>
  </si>
  <si>
    <t>Bez konserwantów i sztucznych barwników, wszystkie rodzaje i smaki, opakowanie 90-120g</t>
  </si>
  <si>
    <t>Stołowa, opakowanie słoik 175g</t>
  </si>
  <si>
    <t>Filtrowany na zimno, zawartość kwasów Omega3 w 100g produktu 8g opakowanie 1l</t>
  </si>
  <si>
    <t>oliwa z oliwek</t>
  </si>
  <si>
    <t>Opakowanie 0,75l, extra virgine</t>
  </si>
  <si>
    <t>Naturalne, opakowanie 500g</t>
  </si>
  <si>
    <t>Rózne rodzaje, bez konserwantów i sztucznych barwników, opakowanie 300g</t>
  </si>
  <si>
    <t>Opakowanie 400g całe lub krojone</t>
  </si>
  <si>
    <t>Opakowanie 20-30g</t>
  </si>
  <si>
    <t>Bez konserwantów i sztucznych barwników, opakowanie 500g, karton</t>
  </si>
  <si>
    <t xml:space="preserve">przyprawa bazylia </t>
  </si>
  <si>
    <t>Opakowanie 10g, suszona</t>
  </si>
  <si>
    <t>przyprawa czosnek granulowany</t>
  </si>
  <si>
    <t>Opakowanie 16-20g</t>
  </si>
  <si>
    <t>Opakowanie 20g</t>
  </si>
  <si>
    <t>przyprawa kminek mielony</t>
  </si>
  <si>
    <t>przyprawa liść laurowy</t>
  </si>
  <si>
    <t>Opakowanie 5-6g</t>
  </si>
  <si>
    <t>Opakowanie 10g</t>
  </si>
  <si>
    <t>Opakowanie 6-8g</t>
  </si>
  <si>
    <t>Opakowanie10g</t>
  </si>
  <si>
    <t>Opakowanie 20g, mielona</t>
  </si>
  <si>
    <t>przyprawa pieprz prawdziwy</t>
  </si>
  <si>
    <t>Opakowanie 15-20g, mielony</t>
  </si>
  <si>
    <t>przyprawa pieprz ziolowy</t>
  </si>
  <si>
    <t>Opakowanie 15g, mielony</t>
  </si>
  <si>
    <t>Opakowanie 1000g, bez dodatku soli, konsrewantów i sztucznych barwników</t>
  </si>
  <si>
    <t>Opakowanie 300-350g różne rodzaje, różne smaki, dostawa wg. zamówienia</t>
  </si>
  <si>
    <t>ryż</t>
  </si>
  <si>
    <t>ryż saszetka</t>
  </si>
  <si>
    <t>Opakowanie zbiorcze 400g</t>
  </si>
  <si>
    <t>Opakowanie 1000 g</t>
  </si>
  <si>
    <t>Opakowanie 50g</t>
  </si>
  <si>
    <t>sok marchwiowo- owocowy</t>
  </si>
  <si>
    <t>Bez konserwantów i sztucznych barwników, 100% owoców, opakowanie 900ml, wszystkie smaki</t>
  </si>
  <si>
    <t>Bez konserwantów i sztucznych barwników, 100% owoców, opakowanie 200ml, wszystkie smaki</t>
  </si>
  <si>
    <t>Bez konserwantów i sztucznych barwników, 100% owoców, opakowanie 300-330ml, wszystkie smaki</t>
  </si>
  <si>
    <t>Bez konserwantów i sztucznych barwników, 100% owoców, opakowanie 1000ml, wszystkie smaki</t>
  </si>
  <si>
    <t>Opakowanie 1kg, drobnoziarnista, bez antyzbrylacza, z magnezem i potasem</t>
  </si>
  <si>
    <t>W kawałkach, w sosie wlasnym, opakowanie 170g</t>
  </si>
  <si>
    <t>tymianek</t>
  </si>
  <si>
    <t>Opakowanie 120g</t>
  </si>
  <si>
    <t>Opakowanie 15g</t>
  </si>
  <si>
    <t>Opakowanie 110g</t>
  </si>
  <si>
    <t>Opakowanie 130-150g</t>
  </si>
  <si>
    <t>żurek</t>
  </si>
  <si>
    <t>Opakowanie 500ml, na naturalnym zakwasie, bez sztucznych konserwntów</t>
  </si>
  <si>
    <t>Planowana szacunkowa ilość w okresie styczeń - czerwiec 2025 r.</t>
  </si>
  <si>
    <t>chleb bezglutenowy</t>
  </si>
  <si>
    <t>opakowanie 250g biały lub pełnoziarnisty</t>
  </si>
  <si>
    <t>opakowanie 400g biały lub pełnoziarnisty</t>
  </si>
  <si>
    <t>chleb dla cukrzyka</t>
  </si>
  <si>
    <t>bez konserwantów i sztucznych barwników, pełnoziarnisty, opakowanie 200-250g</t>
  </si>
  <si>
    <t>makaron bezglutenowy</t>
  </si>
  <si>
    <t>opakowanie 450-500g, dostawa wg zamówienia, wszystkie formy</t>
  </si>
  <si>
    <t>mąka ryżowa</t>
  </si>
  <si>
    <t>nektar owocowy</t>
  </si>
  <si>
    <t>bez konserwantów i sztucznych barwników, opakowanie 1000ml wszystkie smaki</t>
  </si>
  <si>
    <t>146.</t>
  </si>
  <si>
    <t>147.</t>
  </si>
  <si>
    <t>148.</t>
  </si>
  <si>
    <t>149.</t>
  </si>
  <si>
    <t>150.</t>
  </si>
  <si>
    <t>151.</t>
  </si>
  <si>
    <t>Planowana szacunkowa ilość w okresie styczeń - czerwiec 2025 r</t>
  </si>
  <si>
    <t>Planowana szacunkowa ilość w okresie styczeń-czerwiec 2025 r.</t>
  </si>
  <si>
    <t>ciasteczko "miś lubiś"</t>
  </si>
  <si>
    <t>opakowanie 30 g, różne rodzaje</t>
  </si>
  <si>
    <t xml:space="preserve">fasola czerwona konserwowa </t>
  </si>
  <si>
    <t>opakowanie, puszka 400g</t>
  </si>
  <si>
    <t>przyprawa pieprz czarny ziarnisty</t>
  </si>
  <si>
    <t>opakowanie 400 g, 4 saszetki x 100 g</t>
  </si>
  <si>
    <t>Planowana ilość w okresie styczeń- czerwiec 2025r.</t>
  </si>
  <si>
    <t>Świeże, klasa wagowa L, jaja z chowu ściółkowego</t>
  </si>
  <si>
    <t>Opakowanie 280g</t>
  </si>
  <si>
    <t xml:space="preserve">ryż paraboliczny </t>
  </si>
  <si>
    <t>opakowanie cateringowe 5kg</t>
  </si>
  <si>
    <t xml:space="preserve">woda źródlana </t>
  </si>
  <si>
    <t>woda źródlana beczka + wynajem dystrybutora , 19l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</si>
</sst>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62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/>
    <xf numFmtId="0" fontId="2" fillId="0" borderId="0" xfId="0" applyFont="1" applyFill="1" applyBorder="1"/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 vertical="center"/>
    </xf>
    <xf numFmtId="43" fontId="5" fillId="0" borderId="0" xfId="0" applyNumberFormat="1" applyFont="1"/>
    <xf numFmtId="2" fontId="5" fillId="0" borderId="0" xfId="0" applyNumberFormat="1" applyFont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4" fontId="5" fillId="0" borderId="0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Dziesiętny" xfId="1" builtinId="3"/>
    <cellStyle name="Excel Built-in Normal" xfId="2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4"/>
  <sheetViews>
    <sheetView topLeftCell="A145" workbookViewId="0">
      <selection activeCell="H8" sqref="H8"/>
    </sheetView>
  </sheetViews>
  <sheetFormatPr defaultRowHeight="15" x14ac:dyDescent="0.25"/>
  <cols>
    <col min="1" max="1" width="9.140625" style="25"/>
    <col min="2" max="2" width="19.28515625" style="25" customWidth="1"/>
    <col min="3" max="3" width="28.5703125" style="25" customWidth="1"/>
    <col min="4" max="4" width="11.85546875" style="25" customWidth="1"/>
    <col min="5" max="6" width="18.28515625" style="25" customWidth="1"/>
    <col min="7" max="7" width="18.140625" style="25" customWidth="1"/>
    <col min="8" max="10" width="9.140625" style="25"/>
    <col min="11" max="11" width="17" style="25" customWidth="1"/>
    <col min="12" max="16384" width="9.140625" style="25"/>
  </cols>
  <sheetData>
    <row r="1" spans="1:11" x14ac:dyDescent="0.25">
      <c r="A1" s="1" t="s">
        <v>162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 t="s">
        <v>0</v>
      </c>
      <c r="K2" s="1"/>
    </row>
    <row r="3" spans="1:11" x14ac:dyDescent="0.25">
      <c r="A3" s="1" t="s">
        <v>1</v>
      </c>
      <c r="B3" s="1"/>
      <c r="C3" s="1"/>
      <c r="D3" s="1"/>
      <c r="E3" s="1"/>
      <c r="F3" s="1"/>
      <c r="G3" s="1"/>
      <c r="H3" s="1" t="s">
        <v>2</v>
      </c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.75" x14ac:dyDescent="0.3">
      <c r="A5" s="58" t="s">
        <v>161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7" spans="1:11" ht="57" x14ac:dyDescent="0.25">
      <c r="A7" s="2" t="s">
        <v>4</v>
      </c>
      <c r="B7" s="3" t="s">
        <v>5</v>
      </c>
      <c r="C7" s="3" t="s">
        <v>6</v>
      </c>
      <c r="D7" s="3" t="s">
        <v>7</v>
      </c>
      <c r="E7" s="43" t="s">
        <v>517</v>
      </c>
      <c r="F7" s="4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</row>
    <row r="8" spans="1:11" x14ac:dyDescent="0.25">
      <c r="A8" s="5" t="s">
        <v>14</v>
      </c>
      <c r="B8" s="12" t="s">
        <v>169</v>
      </c>
      <c r="C8" s="7" t="s">
        <v>170</v>
      </c>
      <c r="D8" s="8" t="s">
        <v>168</v>
      </c>
      <c r="E8" s="44">
        <v>14</v>
      </c>
      <c r="F8" s="10"/>
      <c r="G8" s="10">
        <f>E8*F8</f>
        <v>0</v>
      </c>
      <c r="H8" s="11"/>
      <c r="I8" s="10">
        <f>G8*H8</f>
        <v>0</v>
      </c>
      <c r="J8" s="10">
        <f>G8+I8</f>
        <v>0</v>
      </c>
      <c r="K8" s="5"/>
    </row>
    <row r="9" spans="1:11" ht="30" x14ac:dyDescent="0.25">
      <c r="A9" s="5" t="s">
        <v>15</v>
      </c>
      <c r="B9" s="6" t="s">
        <v>166</v>
      </c>
      <c r="C9" s="7" t="s">
        <v>167</v>
      </c>
      <c r="D9" s="8" t="s">
        <v>168</v>
      </c>
      <c r="E9" s="44">
        <v>50</v>
      </c>
      <c r="F9" s="10"/>
      <c r="G9" s="10">
        <f t="shared" ref="G9:G72" si="0">E9*F9</f>
        <v>0</v>
      </c>
      <c r="H9" s="11"/>
      <c r="I9" s="10">
        <f t="shared" ref="I9:I72" si="1">G9*H9</f>
        <v>0</v>
      </c>
      <c r="J9" s="10">
        <f t="shared" ref="J9:J72" si="2">G9+I9</f>
        <v>0</v>
      </c>
      <c r="K9" s="5"/>
    </row>
    <row r="10" spans="1:11" ht="45" x14ac:dyDescent="0.25">
      <c r="A10" s="5" t="s">
        <v>16</v>
      </c>
      <c r="B10" s="6" t="s">
        <v>171</v>
      </c>
      <c r="C10" s="7" t="s">
        <v>172</v>
      </c>
      <c r="D10" s="8" t="s">
        <v>168</v>
      </c>
      <c r="E10" s="44">
        <v>60</v>
      </c>
      <c r="F10" s="10"/>
      <c r="G10" s="10">
        <f t="shared" si="0"/>
        <v>0</v>
      </c>
      <c r="H10" s="11"/>
      <c r="I10" s="10">
        <f t="shared" si="1"/>
        <v>0</v>
      </c>
      <c r="J10" s="10">
        <f t="shared" si="2"/>
        <v>0</v>
      </c>
      <c r="K10" s="5"/>
    </row>
    <row r="11" spans="1:11" ht="30" x14ac:dyDescent="0.25">
      <c r="A11" s="5" t="s">
        <v>17</v>
      </c>
      <c r="B11" s="6" t="s">
        <v>173</v>
      </c>
      <c r="C11" s="7" t="s">
        <v>174</v>
      </c>
      <c r="D11" s="8" t="s">
        <v>168</v>
      </c>
      <c r="E11" s="44">
        <v>1000</v>
      </c>
      <c r="F11" s="10"/>
      <c r="G11" s="10">
        <f t="shared" si="0"/>
        <v>0</v>
      </c>
      <c r="H11" s="11"/>
      <c r="I11" s="10">
        <f t="shared" si="1"/>
        <v>0</v>
      </c>
      <c r="J11" s="10">
        <f t="shared" si="2"/>
        <v>0</v>
      </c>
      <c r="K11" s="5"/>
    </row>
    <row r="12" spans="1:11" ht="19.899999999999999" customHeight="1" x14ac:dyDescent="0.25">
      <c r="A12" s="5" t="s">
        <v>18</v>
      </c>
      <c r="B12" s="6" t="s">
        <v>175</v>
      </c>
      <c r="C12" s="7" t="s">
        <v>176</v>
      </c>
      <c r="D12" s="8" t="s">
        <v>168</v>
      </c>
      <c r="E12" s="44">
        <v>67</v>
      </c>
      <c r="F12" s="10"/>
      <c r="G12" s="10">
        <f t="shared" si="0"/>
        <v>0</v>
      </c>
      <c r="H12" s="11"/>
      <c r="I12" s="10">
        <f t="shared" si="1"/>
        <v>0</v>
      </c>
      <c r="J12" s="10">
        <f t="shared" si="2"/>
        <v>0</v>
      </c>
      <c r="K12" s="5"/>
    </row>
    <row r="13" spans="1:11" ht="30" x14ac:dyDescent="0.25">
      <c r="A13" s="5" t="s">
        <v>19</v>
      </c>
      <c r="B13" s="6" t="s">
        <v>177</v>
      </c>
      <c r="C13" s="7" t="s">
        <v>178</v>
      </c>
      <c r="D13" s="8" t="s">
        <v>168</v>
      </c>
      <c r="E13" s="44">
        <v>23</v>
      </c>
      <c r="F13" s="10"/>
      <c r="G13" s="10">
        <f t="shared" si="0"/>
        <v>0</v>
      </c>
      <c r="H13" s="11"/>
      <c r="I13" s="10">
        <f t="shared" si="1"/>
        <v>0</v>
      </c>
      <c r="J13" s="10">
        <f t="shared" si="2"/>
        <v>0</v>
      </c>
      <c r="K13" s="5"/>
    </row>
    <row r="14" spans="1:11" ht="45" x14ac:dyDescent="0.25">
      <c r="A14" s="5" t="s">
        <v>20</v>
      </c>
      <c r="B14" s="6" t="s">
        <v>179</v>
      </c>
      <c r="C14" s="7" t="s">
        <v>180</v>
      </c>
      <c r="D14" s="8" t="s">
        <v>168</v>
      </c>
      <c r="E14" s="44">
        <v>200</v>
      </c>
      <c r="F14" s="10"/>
      <c r="G14" s="10">
        <f t="shared" si="0"/>
        <v>0</v>
      </c>
      <c r="H14" s="11"/>
      <c r="I14" s="10">
        <f t="shared" si="1"/>
        <v>0</v>
      </c>
      <c r="J14" s="10">
        <f t="shared" si="2"/>
        <v>0</v>
      </c>
      <c r="K14" s="5"/>
    </row>
    <row r="15" spans="1:11" ht="30" x14ac:dyDescent="0.25">
      <c r="A15" s="5" t="s">
        <v>21</v>
      </c>
      <c r="B15" s="6" t="s">
        <v>181</v>
      </c>
      <c r="C15" s="7" t="s">
        <v>182</v>
      </c>
      <c r="D15" s="8" t="s">
        <v>168</v>
      </c>
      <c r="E15" s="44">
        <v>350</v>
      </c>
      <c r="F15" s="10"/>
      <c r="G15" s="10">
        <f t="shared" si="0"/>
        <v>0</v>
      </c>
      <c r="H15" s="11"/>
      <c r="I15" s="10">
        <f t="shared" si="1"/>
        <v>0</v>
      </c>
      <c r="J15" s="10">
        <f t="shared" si="2"/>
        <v>0</v>
      </c>
      <c r="K15" s="5"/>
    </row>
    <row r="16" spans="1:11" ht="30" x14ac:dyDescent="0.25">
      <c r="A16" s="5" t="s">
        <v>22</v>
      </c>
      <c r="B16" s="6" t="s">
        <v>183</v>
      </c>
      <c r="C16" s="7" t="s">
        <v>184</v>
      </c>
      <c r="D16" s="8" t="s">
        <v>168</v>
      </c>
      <c r="E16" s="44">
        <v>350</v>
      </c>
      <c r="F16" s="10"/>
      <c r="G16" s="10">
        <f t="shared" si="0"/>
        <v>0</v>
      </c>
      <c r="H16" s="11"/>
      <c r="I16" s="10">
        <f t="shared" si="1"/>
        <v>0</v>
      </c>
      <c r="J16" s="10">
        <f t="shared" si="2"/>
        <v>0</v>
      </c>
      <c r="K16" s="5"/>
    </row>
    <row r="17" spans="1:11" ht="30" x14ac:dyDescent="0.25">
      <c r="A17" s="5" t="s">
        <v>23</v>
      </c>
      <c r="B17" s="45" t="s">
        <v>518</v>
      </c>
      <c r="C17" s="31" t="s">
        <v>519</v>
      </c>
      <c r="D17" s="46" t="s">
        <v>168</v>
      </c>
      <c r="E17" s="44">
        <v>50</v>
      </c>
      <c r="F17" s="10"/>
      <c r="G17" s="10">
        <f t="shared" si="0"/>
        <v>0</v>
      </c>
      <c r="H17" s="11"/>
      <c r="I17" s="10">
        <f t="shared" si="1"/>
        <v>0</v>
      </c>
      <c r="J17" s="10">
        <f t="shared" si="2"/>
        <v>0</v>
      </c>
      <c r="K17" s="5"/>
    </row>
    <row r="18" spans="1:11" ht="30" x14ac:dyDescent="0.25">
      <c r="A18" s="5" t="s">
        <v>24</v>
      </c>
      <c r="B18" s="45" t="s">
        <v>518</v>
      </c>
      <c r="C18" s="31" t="s">
        <v>520</v>
      </c>
      <c r="D18" s="46" t="s">
        <v>168</v>
      </c>
      <c r="E18" s="44">
        <v>50</v>
      </c>
      <c r="F18" s="10"/>
      <c r="G18" s="10">
        <f t="shared" si="0"/>
        <v>0</v>
      </c>
      <c r="H18" s="11"/>
      <c r="I18" s="10">
        <f t="shared" si="1"/>
        <v>0</v>
      </c>
      <c r="J18" s="10">
        <f t="shared" si="2"/>
        <v>0</v>
      </c>
      <c r="K18" s="5"/>
    </row>
    <row r="19" spans="1:11" ht="45" x14ac:dyDescent="0.25">
      <c r="A19" s="5" t="s">
        <v>25</v>
      </c>
      <c r="B19" s="18" t="s">
        <v>521</v>
      </c>
      <c r="C19" s="47" t="s">
        <v>522</v>
      </c>
      <c r="D19" s="14" t="s">
        <v>168</v>
      </c>
      <c r="E19" s="44">
        <v>50</v>
      </c>
      <c r="F19" s="10"/>
      <c r="G19" s="10">
        <f t="shared" si="0"/>
        <v>0</v>
      </c>
      <c r="H19" s="11"/>
      <c r="I19" s="10">
        <f t="shared" si="1"/>
        <v>0</v>
      </c>
      <c r="J19" s="10">
        <f t="shared" si="2"/>
        <v>0</v>
      </c>
      <c r="K19" s="5"/>
    </row>
    <row r="20" spans="1:11" ht="23.25" customHeight="1" x14ac:dyDescent="0.25">
      <c r="A20" s="5" t="s">
        <v>26</v>
      </c>
      <c r="B20" s="13" t="s">
        <v>185</v>
      </c>
      <c r="C20" s="7" t="s">
        <v>186</v>
      </c>
      <c r="D20" s="14" t="s">
        <v>187</v>
      </c>
      <c r="E20" s="44">
        <v>450</v>
      </c>
      <c r="F20" s="10"/>
      <c r="G20" s="10">
        <f t="shared" si="0"/>
        <v>0</v>
      </c>
      <c r="H20" s="11"/>
      <c r="I20" s="10">
        <f t="shared" si="1"/>
        <v>0</v>
      </c>
      <c r="J20" s="10">
        <f t="shared" si="2"/>
        <v>0</v>
      </c>
      <c r="K20" s="5"/>
    </row>
    <row r="21" spans="1:11" ht="30" x14ac:dyDescent="0.25">
      <c r="A21" s="5" t="s">
        <v>27</v>
      </c>
      <c r="B21" s="13" t="s">
        <v>188</v>
      </c>
      <c r="C21" s="7" t="s">
        <v>189</v>
      </c>
      <c r="D21" s="14" t="s">
        <v>168</v>
      </c>
      <c r="E21" s="44">
        <v>450</v>
      </c>
      <c r="F21" s="10"/>
      <c r="G21" s="10">
        <f t="shared" si="0"/>
        <v>0</v>
      </c>
      <c r="H21" s="11"/>
      <c r="I21" s="10">
        <f t="shared" si="1"/>
        <v>0</v>
      </c>
      <c r="J21" s="10">
        <f t="shared" si="2"/>
        <v>0</v>
      </c>
      <c r="K21" s="5"/>
    </row>
    <row r="22" spans="1:11" ht="30" x14ac:dyDescent="0.25">
      <c r="A22" s="5" t="s">
        <v>28</v>
      </c>
      <c r="B22" s="13" t="s">
        <v>190</v>
      </c>
      <c r="C22" s="7" t="s">
        <v>191</v>
      </c>
      <c r="D22" s="14" t="s">
        <v>168</v>
      </c>
      <c r="E22" s="44">
        <v>450</v>
      </c>
      <c r="F22" s="10"/>
      <c r="G22" s="10">
        <f t="shared" si="0"/>
        <v>0</v>
      </c>
      <c r="H22" s="11"/>
      <c r="I22" s="10">
        <f t="shared" si="1"/>
        <v>0</v>
      </c>
      <c r="J22" s="10">
        <f t="shared" si="2"/>
        <v>0</v>
      </c>
      <c r="K22" s="5"/>
    </row>
    <row r="23" spans="1:11" x14ac:dyDescent="0.25">
      <c r="A23" s="5" t="s">
        <v>29</v>
      </c>
      <c r="B23" s="6" t="s">
        <v>192</v>
      </c>
      <c r="C23" s="7" t="s">
        <v>193</v>
      </c>
      <c r="D23" s="8" t="s">
        <v>168</v>
      </c>
      <c r="E23" s="44">
        <v>20</v>
      </c>
      <c r="F23" s="10"/>
      <c r="G23" s="10">
        <f t="shared" si="0"/>
        <v>0</v>
      </c>
      <c r="H23" s="11"/>
      <c r="I23" s="10">
        <f t="shared" si="1"/>
        <v>0</v>
      </c>
      <c r="J23" s="10">
        <f t="shared" si="2"/>
        <v>0</v>
      </c>
      <c r="K23" s="5"/>
    </row>
    <row r="24" spans="1:11" ht="45" x14ac:dyDescent="0.25">
      <c r="A24" s="5" t="s">
        <v>30</v>
      </c>
      <c r="B24" s="16" t="s">
        <v>194</v>
      </c>
      <c r="C24" s="17" t="s">
        <v>195</v>
      </c>
      <c r="D24" s="14" t="s">
        <v>187</v>
      </c>
      <c r="E24" s="44">
        <v>600</v>
      </c>
      <c r="F24" s="10"/>
      <c r="G24" s="10">
        <f t="shared" si="0"/>
        <v>0</v>
      </c>
      <c r="H24" s="11"/>
      <c r="I24" s="10">
        <f t="shared" si="1"/>
        <v>0</v>
      </c>
      <c r="J24" s="10">
        <f t="shared" si="2"/>
        <v>0</v>
      </c>
      <c r="K24" s="5"/>
    </row>
    <row r="25" spans="1:11" ht="45" x14ac:dyDescent="0.25">
      <c r="A25" s="5" t="s">
        <v>31</v>
      </c>
      <c r="B25" s="16" t="s">
        <v>194</v>
      </c>
      <c r="C25" s="17" t="s">
        <v>196</v>
      </c>
      <c r="D25" s="14" t="s">
        <v>187</v>
      </c>
      <c r="E25" s="44">
        <v>600</v>
      </c>
      <c r="F25" s="10"/>
      <c r="G25" s="10">
        <f t="shared" si="0"/>
        <v>0</v>
      </c>
      <c r="H25" s="11"/>
      <c r="I25" s="10">
        <f t="shared" si="1"/>
        <v>0</v>
      </c>
      <c r="J25" s="10">
        <f t="shared" si="2"/>
        <v>0</v>
      </c>
      <c r="K25" s="5"/>
    </row>
    <row r="26" spans="1:11" ht="45" x14ac:dyDescent="0.25">
      <c r="A26" s="5" t="s">
        <v>32</v>
      </c>
      <c r="B26" s="16" t="s">
        <v>197</v>
      </c>
      <c r="C26" s="17" t="s">
        <v>198</v>
      </c>
      <c r="D26" s="14" t="s">
        <v>187</v>
      </c>
      <c r="E26" s="44">
        <v>600</v>
      </c>
      <c r="F26" s="10"/>
      <c r="G26" s="10">
        <f t="shared" si="0"/>
        <v>0</v>
      </c>
      <c r="H26" s="11"/>
      <c r="I26" s="10">
        <f t="shared" si="1"/>
        <v>0</v>
      </c>
      <c r="J26" s="10">
        <f t="shared" si="2"/>
        <v>0</v>
      </c>
      <c r="K26" s="5"/>
    </row>
    <row r="27" spans="1:11" x14ac:dyDescent="0.25">
      <c r="A27" s="5" t="s">
        <v>33</v>
      </c>
      <c r="B27" s="6" t="s">
        <v>199</v>
      </c>
      <c r="C27" s="7" t="s">
        <v>200</v>
      </c>
      <c r="D27" s="8" t="s">
        <v>168</v>
      </c>
      <c r="E27" s="44">
        <v>20</v>
      </c>
      <c r="F27" s="10"/>
      <c r="G27" s="10">
        <f t="shared" si="0"/>
        <v>0</v>
      </c>
      <c r="H27" s="11"/>
      <c r="I27" s="10">
        <f t="shared" si="1"/>
        <v>0</v>
      </c>
      <c r="J27" s="10">
        <f t="shared" si="2"/>
        <v>0</v>
      </c>
      <c r="K27" s="5"/>
    </row>
    <row r="28" spans="1:11" ht="45" x14ac:dyDescent="0.25">
      <c r="A28" s="5" t="s">
        <v>34</v>
      </c>
      <c r="B28" s="6" t="s">
        <v>201</v>
      </c>
      <c r="C28" s="7" t="s">
        <v>202</v>
      </c>
      <c r="D28" s="8" t="s">
        <v>203</v>
      </c>
      <c r="E28" s="44">
        <v>300</v>
      </c>
      <c r="F28" s="10"/>
      <c r="G28" s="10">
        <f t="shared" si="0"/>
        <v>0</v>
      </c>
      <c r="H28" s="11"/>
      <c r="I28" s="10">
        <f t="shared" si="1"/>
        <v>0</v>
      </c>
      <c r="J28" s="10">
        <f t="shared" si="2"/>
        <v>0</v>
      </c>
      <c r="K28" s="5"/>
    </row>
    <row r="29" spans="1:11" x14ac:dyDescent="0.25">
      <c r="A29" s="5" t="s">
        <v>35</v>
      </c>
      <c r="B29" s="6" t="s">
        <v>204</v>
      </c>
      <c r="C29" s="7" t="s">
        <v>205</v>
      </c>
      <c r="D29" s="8" t="s">
        <v>168</v>
      </c>
      <c r="E29" s="44">
        <v>33</v>
      </c>
      <c r="F29" s="10"/>
      <c r="G29" s="10">
        <f t="shared" si="0"/>
        <v>0</v>
      </c>
      <c r="H29" s="11"/>
      <c r="I29" s="10">
        <f t="shared" si="1"/>
        <v>0</v>
      </c>
      <c r="J29" s="10">
        <f t="shared" si="2"/>
        <v>0</v>
      </c>
      <c r="K29" s="5"/>
    </row>
    <row r="30" spans="1:11" x14ac:dyDescent="0.25">
      <c r="A30" s="5" t="s">
        <v>36</v>
      </c>
      <c r="B30" s="6" t="s">
        <v>206</v>
      </c>
      <c r="C30" s="7" t="s">
        <v>207</v>
      </c>
      <c r="D30" s="8" t="s">
        <v>168</v>
      </c>
      <c r="E30" s="44">
        <v>20</v>
      </c>
      <c r="F30" s="10"/>
      <c r="G30" s="10">
        <f t="shared" si="0"/>
        <v>0</v>
      </c>
      <c r="H30" s="11"/>
      <c r="I30" s="10">
        <f t="shared" si="1"/>
        <v>0</v>
      </c>
      <c r="J30" s="10">
        <f t="shared" si="2"/>
        <v>0</v>
      </c>
      <c r="K30" s="5"/>
    </row>
    <row r="31" spans="1:11" ht="30" x14ac:dyDescent="0.25">
      <c r="A31" s="5" t="s">
        <v>37</v>
      </c>
      <c r="B31" s="6" t="s">
        <v>208</v>
      </c>
      <c r="C31" s="7" t="s">
        <v>209</v>
      </c>
      <c r="D31" s="8" t="s">
        <v>168</v>
      </c>
      <c r="E31" s="44">
        <v>87</v>
      </c>
      <c r="F31" s="10"/>
      <c r="G31" s="10">
        <f t="shared" si="0"/>
        <v>0</v>
      </c>
      <c r="H31" s="11"/>
      <c r="I31" s="10">
        <f t="shared" si="1"/>
        <v>0</v>
      </c>
      <c r="J31" s="10">
        <f t="shared" si="2"/>
        <v>0</v>
      </c>
      <c r="K31" s="5"/>
    </row>
    <row r="32" spans="1:11" ht="45" x14ac:dyDescent="0.25">
      <c r="A32" s="5" t="s">
        <v>38</v>
      </c>
      <c r="B32" s="18" t="s">
        <v>210</v>
      </c>
      <c r="C32" s="17" t="s">
        <v>211</v>
      </c>
      <c r="D32" s="14" t="s">
        <v>168</v>
      </c>
      <c r="E32" s="44">
        <v>500</v>
      </c>
      <c r="F32" s="10"/>
      <c r="G32" s="10">
        <f t="shared" si="0"/>
        <v>0</v>
      </c>
      <c r="H32" s="11"/>
      <c r="I32" s="10">
        <f t="shared" si="1"/>
        <v>0</v>
      </c>
      <c r="J32" s="10">
        <f t="shared" si="2"/>
        <v>0</v>
      </c>
      <c r="K32" s="5"/>
    </row>
    <row r="33" spans="1:11" ht="60" x14ac:dyDescent="0.25">
      <c r="A33" s="5" t="s">
        <v>39</v>
      </c>
      <c r="B33" s="18" t="s">
        <v>210</v>
      </c>
      <c r="C33" s="17" t="s">
        <v>212</v>
      </c>
      <c r="D33" s="14" t="s">
        <v>203</v>
      </c>
      <c r="E33" s="44">
        <v>5</v>
      </c>
      <c r="F33" s="10"/>
      <c r="G33" s="10">
        <f t="shared" si="0"/>
        <v>0</v>
      </c>
      <c r="H33" s="11"/>
      <c r="I33" s="10">
        <f t="shared" si="1"/>
        <v>0</v>
      </c>
      <c r="J33" s="10">
        <f t="shared" si="2"/>
        <v>0</v>
      </c>
      <c r="K33" s="5"/>
    </row>
    <row r="34" spans="1:11" ht="30" x14ac:dyDescent="0.25">
      <c r="A34" s="5" t="s">
        <v>40</v>
      </c>
      <c r="B34" s="6" t="s">
        <v>213</v>
      </c>
      <c r="C34" s="7" t="s">
        <v>214</v>
      </c>
      <c r="D34" s="8" t="s">
        <v>168</v>
      </c>
      <c r="E34" s="44">
        <v>81</v>
      </c>
      <c r="F34" s="10"/>
      <c r="G34" s="10">
        <f t="shared" si="0"/>
        <v>0</v>
      </c>
      <c r="H34" s="11"/>
      <c r="I34" s="10">
        <f t="shared" si="1"/>
        <v>0</v>
      </c>
      <c r="J34" s="10">
        <f t="shared" si="2"/>
        <v>0</v>
      </c>
      <c r="K34" s="5"/>
    </row>
    <row r="35" spans="1:11" ht="90" x14ac:dyDescent="0.25">
      <c r="A35" s="5" t="s">
        <v>41</v>
      </c>
      <c r="B35" s="6" t="s">
        <v>215</v>
      </c>
      <c r="C35" s="7" t="s">
        <v>216</v>
      </c>
      <c r="D35" s="14" t="s">
        <v>168</v>
      </c>
      <c r="E35" s="44">
        <v>150</v>
      </c>
      <c r="F35" s="10"/>
      <c r="G35" s="10">
        <f t="shared" si="0"/>
        <v>0</v>
      </c>
      <c r="H35" s="11"/>
      <c r="I35" s="10">
        <f t="shared" si="1"/>
        <v>0</v>
      </c>
      <c r="J35" s="10">
        <f t="shared" si="2"/>
        <v>0</v>
      </c>
      <c r="K35" s="5"/>
    </row>
    <row r="36" spans="1:11" ht="90" x14ac:dyDescent="0.25">
      <c r="A36" s="5" t="s">
        <v>42</v>
      </c>
      <c r="B36" s="6" t="s">
        <v>217</v>
      </c>
      <c r="C36" s="7" t="s">
        <v>218</v>
      </c>
      <c r="D36" s="20" t="s">
        <v>168</v>
      </c>
      <c r="E36" s="44">
        <v>150</v>
      </c>
      <c r="F36" s="10"/>
      <c r="G36" s="10">
        <f t="shared" si="0"/>
        <v>0</v>
      </c>
      <c r="H36" s="11"/>
      <c r="I36" s="10">
        <f t="shared" si="1"/>
        <v>0</v>
      </c>
      <c r="J36" s="10">
        <f t="shared" si="2"/>
        <v>0</v>
      </c>
      <c r="K36" s="5"/>
    </row>
    <row r="37" spans="1:11" ht="30" x14ac:dyDescent="0.25">
      <c r="A37" s="5" t="s">
        <v>43</v>
      </c>
      <c r="B37" s="6" t="s">
        <v>219</v>
      </c>
      <c r="C37" s="19" t="s">
        <v>220</v>
      </c>
      <c r="D37" s="8" t="s">
        <v>168</v>
      </c>
      <c r="E37" s="44">
        <v>140</v>
      </c>
      <c r="F37" s="10"/>
      <c r="G37" s="10">
        <f t="shared" si="0"/>
        <v>0</v>
      </c>
      <c r="H37" s="11"/>
      <c r="I37" s="10">
        <f t="shared" si="1"/>
        <v>0</v>
      </c>
      <c r="J37" s="10">
        <f t="shared" si="2"/>
        <v>0</v>
      </c>
      <c r="K37" s="5"/>
    </row>
    <row r="38" spans="1:11" ht="30" x14ac:dyDescent="0.25">
      <c r="A38" s="5" t="s">
        <v>44</v>
      </c>
      <c r="B38" s="6" t="s">
        <v>219</v>
      </c>
      <c r="C38" s="19" t="s">
        <v>221</v>
      </c>
      <c r="D38" s="8" t="s">
        <v>168</v>
      </c>
      <c r="E38" s="44">
        <v>150</v>
      </c>
      <c r="F38" s="10"/>
      <c r="G38" s="10">
        <f t="shared" si="0"/>
        <v>0</v>
      </c>
      <c r="H38" s="11"/>
      <c r="I38" s="10">
        <f t="shared" si="1"/>
        <v>0</v>
      </c>
      <c r="J38" s="10">
        <f t="shared" si="2"/>
        <v>0</v>
      </c>
      <c r="K38" s="5"/>
    </row>
    <row r="39" spans="1:11" ht="75" x14ac:dyDescent="0.25">
      <c r="A39" s="5" t="s">
        <v>45</v>
      </c>
      <c r="B39" s="6" t="s">
        <v>222</v>
      </c>
      <c r="C39" s="7" t="s">
        <v>223</v>
      </c>
      <c r="D39" s="8" t="s">
        <v>168</v>
      </c>
      <c r="E39" s="44">
        <v>300</v>
      </c>
      <c r="F39" s="10"/>
      <c r="G39" s="10">
        <f t="shared" si="0"/>
        <v>0</v>
      </c>
      <c r="H39" s="11"/>
      <c r="I39" s="10">
        <f t="shared" si="1"/>
        <v>0</v>
      </c>
      <c r="J39" s="10">
        <f t="shared" si="2"/>
        <v>0</v>
      </c>
      <c r="K39" s="5"/>
    </row>
    <row r="40" spans="1:11" ht="30" x14ac:dyDescent="0.25">
      <c r="A40" s="5" t="s">
        <v>46</v>
      </c>
      <c r="B40" s="16" t="s">
        <v>224</v>
      </c>
      <c r="C40" s="17" t="s">
        <v>225</v>
      </c>
      <c r="D40" s="14" t="s">
        <v>168</v>
      </c>
      <c r="E40" s="44">
        <v>27</v>
      </c>
      <c r="F40" s="10"/>
      <c r="G40" s="10">
        <f t="shared" si="0"/>
        <v>0</v>
      </c>
      <c r="H40" s="11"/>
      <c r="I40" s="10">
        <f t="shared" si="1"/>
        <v>0</v>
      </c>
      <c r="J40" s="10">
        <f t="shared" si="2"/>
        <v>0</v>
      </c>
      <c r="K40" s="5"/>
    </row>
    <row r="41" spans="1:11" ht="60" x14ac:dyDescent="0.25">
      <c r="A41" s="5" t="s">
        <v>47</v>
      </c>
      <c r="B41" s="6" t="s">
        <v>226</v>
      </c>
      <c r="C41" s="7" t="s">
        <v>227</v>
      </c>
      <c r="D41" s="8" t="s">
        <v>168</v>
      </c>
      <c r="E41" s="44">
        <v>40</v>
      </c>
      <c r="F41" s="10"/>
      <c r="G41" s="10">
        <f t="shared" si="0"/>
        <v>0</v>
      </c>
      <c r="H41" s="11"/>
      <c r="I41" s="10">
        <f t="shared" si="1"/>
        <v>0</v>
      </c>
      <c r="J41" s="10">
        <f t="shared" si="2"/>
        <v>0</v>
      </c>
      <c r="K41" s="5"/>
    </row>
    <row r="42" spans="1:11" ht="45" x14ac:dyDescent="0.25">
      <c r="A42" s="5" t="s">
        <v>48</v>
      </c>
      <c r="B42" s="6" t="s">
        <v>228</v>
      </c>
      <c r="C42" s="7" t="s">
        <v>229</v>
      </c>
      <c r="D42" s="8" t="s">
        <v>168</v>
      </c>
      <c r="E42" s="44">
        <v>40</v>
      </c>
      <c r="F42" s="10"/>
      <c r="G42" s="10">
        <f t="shared" si="0"/>
        <v>0</v>
      </c>
      <c r="H42" s="11"/>
      <c r="I42" s="10">
        <f t="shared" si="1"/>
        <v>0</v>
      </c>
      <c r="J42" s="10">
        <f t="shared" si="2"/>
        <v>0</v>
      </c>
      <c r="K42" s="5"/>
    </row>
    <row r="43" spans="1:11" ht="30" x14ac:dyDescent="0.25">
      <c r="A43" s="5" t="s">
        <v>49</v>
      </c>
      <c r="B43" s="13" t="s">
        <v>230</v>
      </c>
      <c r="C43" s="7" t="s">
        <v>231</v>
      </c>
      <c r="D43" s="8" t="s">
        <v>168</v>
      </c>
      <c r="E43" s="44">
        <v>405</v>
      </c>
      <c r="F43" s="10"/>
      <c r="G43" s="10">
        <f t="shared" si="0"/>
        <v>0</v>
      </c>
      <c r="H43" s="11"/>
      <c r="I43" s="10">
        <f t="shared" si="1"/>
        <v>0</v>
      </c>
      <c r="J43" s="10">
        <f t="shared" si="2"/>
        <v>0</v>
      </c>
      <c r="K43" s="5"/>
    </row>
    <row r="44" spans="1:11" ht="30" x14ac:dyDescent="0.25">
      <c r="A44" s="5" t="s">
        <v>50</v>
      </c>
      <c r="B44" s="13" t="s">
        <v>230</v>
      </c>
      <c r="C44" s="7" t="s">
        <v>232</v>
      </c>
      <c r="D44" s="8" t="s">
        <v>168</v>
      </c>
      <c r="E44" s="44">
        <v>200</v>
      </c>
      <c r="F44" s="10"/>
      <c r="G44" s="10">
        <f t="shared" si="0"/>
        <v>0</v>
      </c>
      <c r="H44" s="11"/>
      <c r="I44" s="10">
        <f t="shared" si="1"/>
        <v>0</v>
      </c>
      <c r="J44" s="10">
        <f t="shared" si="2"/>
        <v>0</v>
      </c>
      <c r="K44" s="5"/>
    </row>
    <row r="45" spans="1:11" ht="30" x14ac:dyDescent="0.25">
      <c r="A45" s="5" t="s">
        <v>51</v>
      </c>
      <c r="B45" s="13" t="s">
        <v>230</v>
      </c>
      <c r="C45" s="7" t="s">
        <v>233</v>
      </c>
      <c r="D45" s="5" t="s">
        <v>168</v>
      </c>
      <c r="E45" s="44">
        <v>200</v>
      </c>
      <c r="F45" s="10"/>
      <c r="G45" s="10">
        <f t="shared" si="0"/>
        <v>0</v>
      </c>
      <c r="H45" s="11"/>
      <c r="I45" s="10">
        <f t="shared" si="1"/>
        <v>0</v>
      </c>
      <c r="J45" s="10">
        <f t="shared" si="2"/>
        <v>0</v>
      </c>
      <c r="K45" s="5"/>
    </row>
    <row r="46" spans="1:11" x14ac:dyDescent="0.25">
      <c r="A46" s="5" t="s">
        <v>52</v>
      </c>
      <c r="B46" s="6" t="s">
        <v>234</v>
      </c>
      <c r="C46" s="7" t="s">
        <v>235</v>
      </c>
      <c r="D46" s="8" t="s">
        <v>168</v>
      </c>
      <c r="E46" s="44">
        <v>80</v>
      </c>
      <c r="F46" s="10"/>
      <c r="G46" s="10">
        <f t="shared" si="0"/>
        <v>0</v>
      </c>
      <c r="H46" s="11"/>
      <c r="I46" s="10">
        <f t="shared" si="1"/>
        <v>0</v>
      </c>
      <c r="J46" s="10">
        <f t="shared" si="2"/>
        <v>0</v>
      </c>
      <c r="K46" s="5"/>
    </row>
    <row r="47" spans="1:11" ht="30" x14ac:dyDescent="0.25">
      <c r="A47" s="5" t="s">
        <v>53</v>
      </c>
      <c r="B47" s="6" t="s">
        <v>236</v>
      </c>
      <c r="C47" s="7" t="s">
        <v>237</v>
      </c>
      <c r="D47" s="8" t="s">
        <v>168</v>
      </c>
      <c r="E47" s="44">
        <v>2700</v>
      </c>
      <c r="F47" s="10"/>
      <c r="G47" s="10">
        <f t="shared" si="0"/>
        <v>0</v>
      </c>
      <c r="H47" s="11"/>
      <c r="I47" s="10">
        <f t="shared" si="1"/>
        <v>0</v>
      </c>
      <c r="J47" s="10">
        <f t="shared" si="2"/>
        <v>0</v>
      </c>
      <c r="K47" s="5"/>
    </row>
    <row r="48" spans="1:11" ht="30" x14ac:dyDescent="0.25">
      <c r="A48" s="5" t="s">
        <v>54</v>
      </c>
      <c r="B48" s="6" t="s">
        <v>236</v>
      </c>
      <c r="C48" s="7" t="s">
        <v>238</v>
      </c>
      <c r="D48" s="8" t="s">
        <v>168</v>
      </c>
      <c r="E48" s="44">
        <v>4800</v>
      </c>
      <c r="F48" s="10"/>
      <c r="G48" s="10">
        <f t="shared" si="0"/>
        <v>0</v>
      </c>
      <c r="H48" s="11"/>
      <c r="I48" s="10">
        <f t="shared" si="1"/>
        <v>0</v>
      </c>
      <c r="J48" s="10">
        <f t="shared" si="2"/>
        <v>0</v>
      </c>
      <c r="K48" s="5"/>
    </row>
    <row r="49" spans="1:11" ht="45" x14ac:dyDescent="0.25">
      <c r="A49" s="5" t="s">
        <v>55</v>
      </c>
      <c r="B49" s="6" t="s">
        <v>239</v>
      </c>
      <c r="C49" s="7" t="s">
        <v>240</v>
      </c>
      <c r="D49" s="8" t="s">
        <v>168</v>
      </c>
      <c r="E49" s="44">
        <v>13</v>
      </c>
      <c r="F49" s="10"/>
      <c r="G49" s="10">
        <f t="shared" si="0"/>
        <v>0</v>
      </c>
      <c r="H49" s="11"/>
      <c r="I49" s="10">
        <f t="shared" si="1"/>
        <v>0</v>
      </c>
      <c r="J49" s="10">
        <f t="shared" si="2"/>
        <v>0</v>
      </c>
      <c r="K49" s="5"/>
    </row>
    <row r="50" spans="1:11" ht="45" x14ac:dyDescent="0.25">
      <c r="A50" s="5" t="s">
        <v>56</v>
      </c>
      <c r="B50" s="6" t="s">
        <v>239</v>
      </c>
      <c r="C50" s="7" t="s">
        <v>241</v>
      </c>
      <c r="D50" s="8" t="s">
        <v>168</v>
      </c>
      <c r="E50" s="44">
        <v>20</v>
      </c>
      <c r="F50" s="10"/>
      <c r="G50" s="10">
        <f t="shared" si="0"/>
        <v>0</v>
      </c>
      <c r="H50" s="11"/>
      <c r="I50" s="10">
        <f t="shared" si="1"/>
        <v>0</v>
      </c>
      <c r="J50" s="10">
        <f t="shared" si="2"/>
        <v>0</v>
      </c>
      <c r="K50" s="5"/>
    </row>
    <row r="51" spans="1:11" x14ac:dyDescent="0.25">
      <c r="A51" s="5" t="s">
        <v>57</v>
      </c>
      <c r="B51" s="6" t="s">
        <v>242</v>
      </c>
      <c r="C51" s="7" t="s">
        <v>243</v>
      </c>
      <c r="D51" s="8" t="s">
        <v>168</v>
      </c>
      <c r="E51" s="44">
        <v>90</v>
      </c>
      <c r="F51" s="10"/>
      <c r="G51" s="10">
        <f t="shared" si="0"/>
        <v>0</v>
      </c>
      <c r="H51" s="11"/>
      <c r="I51" s="10">
        <f t="shared" si="1"/>
        <v>0</v>
      </c>
      <c r="J51" s="10">
        <f t="shared" si="2"/>
        <v>0</v>
      </c>
      <c r="K51" s="5"/>
    </row>
    <row r="52" spans="1:11" x14ac:dyDescent="0.25">
      <c r="A52" s="5" t="s">
        <v>58</v>
      </c>
      <c r="B52" s="6" t="s">
        <v>244</v>
      </c>
      <c r="C52" s="7" t="s">
        <v>243</v>
      </c>
      <c r="D52" s="8" t="s">
        <v>168</v>
      </c>
      <c r="E52" s="44">
        <v>45</v>
      </c>
      <c r="F52" s="10"/>
      <c r="G52" s="10">
        <f t="shared" si="0"/>
        <v>0</v>
      </c>
      <c r="H52" s="11"/>
      <c r="I52" s="10">
        <f t="shared" si="1"/>
        <v>0</v>
      </c>
      <c r="J52" s="10">
        <f t="shared" si="2"/>
        <v>0</v>
      </c>
      <c r="K52" s="5"/>
    </row>
    <row r="53" spans="1:11" x14ac:dyDescent="0.25">
      <c r="A53" s="5" t="s">
        <v>59</v>
      </c>
      <c r="B53" s="6" t="s">
        <v>245</v>
      </c>
      <c r="C53" s="7" t="s">
        <v>243</v>
      </c>
      <c r="D53" s="8" t="s">
        <v>168</v>
      </c>
      <c r="E53" s="44">
        <v>40</v>
      </c>
      <c r="F53" s="10"/>
      <c r="G53" s="10">
        <f t="shared" si="0"/>
        <v>0</v>
      </c>
      <c r="H53" s="11"/>
      <c r="I53" s="10">
        <f t="shared" si="1"/>
        <v>0</v>
      </c>
      <c r="J53" s="10">
        <f t="shared" si="2"/>
        <v>0</v>
      </c>
      <c r="K53" s="5"/>
    </row>
    <row r="54" spans="1:11" x14ac:dyDescent="0.25">
      <c r="A54" s="5" t="s">
        <v>60</v>
      </c>
      <c r="B54" s="6" t="s">
        <v>246</v>
      </c>
      <c r="C54" s="7" t="s">
        <v>247</v>
      </c>
      <c r="D54" s="8" t="s">
        <v>168</v>
      </c>
      <c r="E54" s="44">
        <v>70</v>
      </c>
      <c r="F54" s="10"/>
      <c r="G54" s="10">
        <f t="shared" si="0"/>
        <v>0</v>
      </c>
      <c r="H54" s="11"/>
      <c r="I54" s="10">
        <f t="shared" si="1"/>
        <v>0</v>
      </c>
      <c r="J54" s="10">
        <f t="shared" si="2"/>
        <v>0</v>
      </c>
      <c r="K54" s="5"/>
    </row>
    <row r="55" spans="1:11" ht="30" x14ac:dyDescent="0.25">
      <c r="A55" s="5" t="s">
        <v>61</v>
      </c>
      <c r="B55" s="6" t="s">
        <v>246</v>
      </c>
      <c r="C55" s="7" t="s">
        <v>248</v>
      </c>
      <c r="D55" s="8" t="s">
        <v>168</v>
      </c>
      <c r="E55" s="44">
        <v>30</v>
      </c>
      <c r="F55" s="10"/>
      <c r="G55" s="10">
        <f t="shared" si="0"/>
        <v>0</v>
      </c>
      <c r="H55" s="11"/>
      <c r="I55" s="10">
        <f t="shared" si="1"/>
        <v>0</v>
      </c>
      <c r="J55" s="10">
        <f t="shared" si="2"/>
        <v>0</v>
      </c>
      <c r="K55" s="5"/>
    </row>
    <row r="56" spans="1:11" x14ac:dyDescent="0.25">
      <c r="A56" s="5" t="s">
        <v>62</v>
      </c>
      <c r="B56" s="6" t="s">
        <v>249</v>
      </c>
      <c r="C56" s="7" t="s">
        <v>243</v>
      </c>
      <c r="D56" s="8" t="s">
        <v>168</v>
      </c>
      <c r="E56" s="44">
        <v>27</v>
      </c>
      <c r="F56" s="10"/>
      <c r="G56" s="10">
        <f t="shared" si="0"/>
        <v>0</v>
      </c>
      <c r="H56" s="11"/>
      <c r="I56" s="10">
        <f t="shared" si="1"/>
        <v>0</v>
      </c>
      <c r="J56" s="10">
        <f t="shared" si="2"/>
        <v>0</v>
      </c>
      <c r="K56" s="5"/>
    </row>
    <row r="57" spans="1:11" x14ac:dyDescent="0.25">
      <c r="A57" s="5" t="s">
        <v>63</v>
      </c>
      <c r="B57" s="6" t="s">
        <v>250</v>
      </c>
      <c r="C57" s="7" t="s">
        <v>221</v>
      </c>
      <c r="D57" s="8" t="s">
        <v>168</v>
      </c>
      <c r="E57" s="44">
        <v>27</v>
      </c>
      <c r="F57" s="10"/>
      <c r="G57" s="10">
        <f t="shared" si="0"/>
        <v>0</v>
      </c>
      <c r="H57" s="11"/>
      <c r="I57" s="10">
        <f t="shared" si="1"/>
        <v>0</v>
      </c>
      <c r="J57" s="10">
        <f t="shared" si="2"/>
        <v>0</v>
      </c>
      <c r="K57" s="5"/>
    </row>
    <row r="58" spans="1:11" x14ac:dyDescent="0.25">
      <c r="A58" s="5" t="s">
        <v>64</v>
      </c>
      <c r="B58" s="6" t="s">
        <v>251</v>
      </c>
      <c r="C58" s="7" t="s">
        <v>243</v>
      </c>
      <c r="D58" s="8" t="s">
        <v>168</v>
      </c>
      <c r="E58" s="44">
        <v>34</v>
      </c>
      <c r="F58" s="10"/>
      <c r="G58" s="10">
        <f t="shared" si="0"/>
        <v>0</v>
      </c>
      <c r="H58" s="11"/>
      <c r="I58" s="10">
        <f t="shared" si="1"/>
        <v>0</v>
      </c>
      <c r="J58" s="10">
        <f t="shared" si="2"/>
        <v>0</v>
      </c>
      <c r="K58" s="5"/>
    </row>
    <row r="59" spans="1:11" x14ac:dyDescent="0.25">
      <c r="A59" s="5" t="s">
        <v>65</v>
      </c>
      <c r="B59" s="6" t="s">
        <v>252</v>
      </c>
      <c r="C59" s="7" t="s">
        <v>243</v>
      </c>
      <c r="D59" s="8" t="s">
        <v>168</v>
      </c>
      <c r="E59" s="44">
        <v>67</v>
      </c>
      <c r="F59" s="10"/>
      <c r="G59" s="10">
        <f t="shared" si="0"/>
        <v>0</v>
      </c>
      <c r="H59" s="11"/>
      <c r="I59" s="10">
        <f t="shared" si="1"/>
        <v>0</v>
      </c>
      <c r="J59" s="10">
        <f t="shared" si="2"/>
        <v>0</v>
      </c>
      <c r="K59" s="5"/>
    </row>
    <row r="60" spans="1:11" x14ac:dyDescent="0.25">
      <c r="A60" s="5" t="s">
        <v>66</v>
      </c>
      <c r="B60" s="6" t="s">
        <v>253</v>
      </c>
      <c r="C60" s="7" t="s">
        <v>176</v>
      </c>
      <c r="D60" s="8" t="s">
        <v>168</v>
      </c>
      <c r="E60" s="44">
        <v>27</v>
      </c>
      <c r="F60" s="10"/>
      <c r="G60" s="10">
        <f t="shared" si="0"/>
        <v>0</v>
      </c>
      <c r="H60" s="11"/>
      <c r="I60" s="10">
        <f t="shared" si="1"/>
        <v>0</v>
      </c>
      <c r="J60" s="10">
        <f t="shared" si="2"/>
        <v>0</v>
      </c>
      <c r="K60" s="5"/>
    </row>
    <row r="61" spans="1:11" ht="60" x14ac:dyDescent="0.25">
      <c r="A61" s="5" t="s">
        <v>67</v>
      </c>
      <c r="B61" s="6" t="s">
        <v>254</v>
      </c>
      <c r="C61" s="7" t="s">
        <v>255</v>
      </c>
      <c r="D61" s="8" t="s">
        <v>168</v>
      </c>
      <c r="E61" s="44">
        <v>61</v>
      </c>
      <c r="F61" s="10"/>
      <c r="G61" s="10">
        <f t="shared" si="0"/>
        <v>0</v>
      </c>
      <c r="H61" s="11"/>
      <c r="I61" s="10">
        <f t="shared" si="1"/>
        <v>0</v>
      </c>
      <c r="J61" s="10">
        <f t="shared" si="2"/>
        <v>0</v>
      </c>
      <c r="K61" s="5"/>
    </row>
    <row r="62" spans="1:11" ht="30" x14ac:dyDescent="0.25">
      <c r="A62" s="5" t="s">
        <v>68</v>
      </c>
      <c r="B62" s="6" t="s">
        <v>256</v>
      </c>
      <c r="C62" s="7" t="s">
        <v>257</v>
      </c>
      <c r="D62" s="8" t="s">
        <v>168</v>
      </c>
      <c r="E62" s="44">
        <v>202</v>
      </c>
      <c r="F62" s="10"/>
      <c r="G62" s="10">
        <f t="shared" si="0"/>
        <v>0</v>
      </c>
      <c r="H62" s="11"/>
      <c r="I62" s="10">
        <f t="shared" si="1"/>
        <v>0</v>
      </c>
      <c r="J62" s="10">
        <f t="shared" si="2"/>
        <v>0</v>
      </c>
      <c r="K62" s="5"/>
    </row>
    <row r="63" spans="1:11" x14ac:dyDescent="0.25">
      <c r="A63" s="5" t="s">
        <v>69</v>
      </c>
      <c r="B63" s="6" t="s">
        <v>258</v>
      </c>
      <c r="C63" s="7" t="s">
        <v>259</v>
      </c>
      <c r="D63" s="8" t="s">
        <v>168</v>
      </c>
      <c r="E63" s="44">
        <v>14</v>
      </c>
      <c r="F63" s="10"/>
      <c r="G63" s="10">
        <f t="shared" si="0"/>
        <v>0</v>
      </c>
      <c r="H63" s="11"/>
      <c r="I63" s="10">
        <f t="shared" si="1"/>
        <v>0</v>
      </c>
      <c r="J63" s="10">
        <f t="shared" si="2"/>
        <v>0</v>
      </c>
      <c r="K63" s="5"/>
    </row>
    <row r="64" spans="1:11" ht="30" x14ac:dyDescent="0.25">
      <c r="A64" s="5" t="s">
        <v>70</v>
      </c>
      <c r="B64" s="6" t="s">
        <v>260</v>
      </c>
      <c r="C64" s="7" t="s">
        <v>261</v>
      </c>
      <c r="D64" s="8" t="s">
        <v>168</v>
      </c>
      <c r="E64" s="44">
        <v>27</v>
      </c>
      <c r="F64" s="10"/>
      <c r="G64" s="10">
        <f t="shared" si="0"/>
        <v>0</v>
      </c>
      <c r="H64" s="11"/>
      <c r="I64" s="10">
        <f t="shared" si="1"/>
        <v>0</v>
      </c>
      <c r="J64" s="10">
        <f t="shared" si="2"/>
        <v>0</v>
      </c>
      <c r="K64" s="5"/>
    </row>
    <row r="65" spans="1:11" ht="60" x14ac:dyDescent="0.25">
      <c r="A65" s="5" t="s">
        <v>71</v>
      </c>
      <c r="B65" s="6" t="s">
        <v>262</v>
      </c>
      <c r="C65" s="7" t="s">
        <v>263</v>
      </c>
      <c r="D65" s="8" t="s">
        <v>168</v>
      </c>
      <c r="E65" s="44">
        <v>40</v>
      </c>
      <c r="F65" s="10"/>
      <c r="G65" s="10">
        <f t="shared" si="0"/>
        <v>0</v>
      </c>
      <c r="H65" s="11"/>
      <c r="I65" s="10">
        <f t="shared" si="1"/>
        <v>0</v>
      </c>
      <c r="J65" s="10">
        <f t="shared" si="2"/>
        <v>0</v>
      </c>
      <c r="K65" s="5"/>
    </row>
    <row r="66" spans="1:11" ht="60" x14ac:dyDescent="0.25">
      <c r="A66" s="5" t="s">
        <v>72</v>
      </c>
      <c r="B66" s="6" t="s">
        <v>264</v>
      </c>
      <c r="C66" s="7" t="s">
        <v>265</v>
      </c>
      <c r="D66" s="8" t="s">
        <v>168</v>
      </c>
      <c r="E66" s="44">
        <v>85</v>
      </c>
      <c r="F66" s="10"/>
      <c r="G66" s="10">
        <f t="shared" si="0"/>
        <v>0</v>
      </c>
      <c r="H66" s="11"/>
      <c r="I66" s="10">
        <f t="shared" si="1"/>
        <v>0</v>
      </c>
      <c r="J66" s="10">
        <f t="shared" si="2"/>
        <v>0</v>
      </c>
      <c r="K66" s="5"/>
    </row>
    <row r="67" spans="1:11" ht="60" x14ac:dyDescent="0.25">
      <c r="A67" s="5" t="s">
        <v>73</v>
      </c>
      <c r="B67" s="6" t="s">
        <v>264</v>
      </c>
      <c r="C67" s="7" t="s">
        <v>266</v>
      </c>
      <c r="D67" s="8" t="s">
        <v>168</v>
      </c>
      <c r="E67" s="44">
        <v>90</v>
      </c>
      <c r="F67" s="10"/>
      <c r="G67" s="10">
        <f t="shared" si="0"/>
        <v>0</v>
      </c>
      <c r="H67" s="11"/>
      <c r="I67" s="10">
        <f t="shared" si="1"/>
        <v>0</v>
      </c>
      <c r="J67" s="10">
        <f t="shared" si="2"/>
        <v>0</v>
      </c>
      <c r="K67" s="5"/>
    </row>
    <row r="68" spans="1:11" ht="60" x14ac:dyDescent="0.25">
      <c r="A68" s="5" t="s">
        <v>74</v>
      </c>
      <c r="B68" s="6" t="s">
        <v>267</v>
      </c>
      <c r="C68" s="7" t="s">
        <v>268</v>
      </c>
      <c r="D68" s="8" t="s">
        <v>168</v>
      </c>
      <c r="E68" s="44">
        <v>70</v>
      </c>
      <c r="F68" s="10"/>
      <c r="G68" s="10">
        <f t="shared" si="0"/>
        <v>0</v>
      </c>
      <c r="H68" s="11"/>
      <c r="I68" s="10">
        <f t="shared" si="1"/>
        <v>0</v>
      </c>
      <c r="J68" s="10">
        <f t="shared" si="2"/>
        <v>0</v>
      </c>
      <c r="K68" s="5"/>
    </row>
    <row r="69" spans="1:11" x14ac:dyDescent="0.25">
      <c r="A69" s="5" t="s">
        <v>75</v>
      </c>
      <c r="B69" s="16" t="s">
        <v>269</v>
      </c>
      <c r="C69" s="17" t="s">
        <v>270</v>
      </c>
      <c r="D69" s="14" t="s">
        <v>187</v>
      </c>
      <c r="E69" s="44">
        <v>100</v>
      </c>
      <c r="F69" s="10"/>
      <c r="G69" s="10">
        <f t="shared" si="0"/>
        <v>0</v>
      </c>
      <c r="H69" s="11"/>
      <c r="I69" s="10">
        <f t="shared" si="1"/>
        <v>0</v>
      </c>
      <c r="J69" s="10">
        <f t="shared" si="2"/>
        <v>0</v>
      </c>
      <c r="K69" s="5"/>
    </row>
    <row r="70" spans="1:11" ht="45" x14ac:dyDescent="0.25">
      <c r="A70" s="5" t="s">
        <v>76</v>
      </c>
      <c r="B70" s="6" t="s">
        <v>271</v>
      </c>
      <c r="C70" s="7" t="s">
        <v>205</v>
      </c>
      <c r="D70" s="8" t="s">
        <v>168</v>
      </c>
      <c r="E70" s="44">
        <v>30</v>
      </c>
      <c r="F70" s="10"/>
      <c r="G70" s="10">
        <f t="shared" si="0"/>
        <v>0</v>
      </c>
      <c r="H70" s="11"/>
      <c r="I70" s="10">
        <f t="shared" si="1"/>
        <v>0</v>
      </c>
      <c r="J70" s="10">
        <f t="shared" si="2"/>
        <v>0</v>
      </c>
      <c r="K70" s="5"/>
    </row>
    <row r="71" spans="1:11" ht="60" x14ac:dyDescent="0.25">
      <c r="A71" s="5" t="s">
        <v>77</v>
      </c>
      <c r="B71" s="6" t="s">
        <v>272</v>
      </c>
      <c r="C71" s="17" t="s">
        <v>273</v>
      </c>
      <c r="D71" s="8" t="s">
        <v>168</v>
      </c>
      <c r="E71" s="44">
        <v>47</v>
      </c>
      <c r="F71" s="10"/>
      <c r="G71" s="10">
        <f t="shared" si="0"/>
        <v>0</v>
      </c>
      <c r="H71" s="11"/>
      <c r="I71" s="10">
        <f t="shared" si="1"/>
        <v>0</v>
      </c>
      <c r="J71" s="10">
        <f t="shared" si="2"/>
        <v>0</v>
      </c>
      <c r="K71" s="5"/>
    </row>
    <row r="72" spans="1:11" ht="60" x14ac:dyDescent="0.25">
      <c r="A72" s="5" t="s">
        <v>78</v>
      </c>
      <c r="B72" s="6" t="s">
        <v>272</v>
      </c>
      <c r="C72" s="17" t="s">
        <v>274</v>
      </c>
      <c r="D72" s="8" t="s">
        <v>168</v>
      </c>
      <c r="E72" s="44">
        <v>47</v>
      </c>
      <c r="F72" s="10"/>
      <c r="G72" s="10">
        <f t="shared" si="0"/>
        <v>0</v>
      </c>
      <c r="H72" s="11"/>
      <c r="I72" s="10">
        <f t="shared" si="1"/>
        <v>0</v>
      </c>
      <c r="J72" s="10">
        <f t="shared" si="2"/>
        <v>0</v>
      </c>
      <c r="K72" s="5"/>
    </row>
    <row r="73" spans="1:11" ht="60" x14ac:dyDescent="0.25">
      <c r="A73" s="5" t="s">
        <v>79</v>
      </c>
      <c r="B73" s="6" t="s">
        <v>275</v>
      </c>
      <c r="C73" s="7" t="s">
        <v>276</v>
      </c>
      <c r="D73" s="8" t="s">
        <v>168</v>
      </c>
      <c r="E73" s="44">
        <v>400</v>
      </c>
      <c r="F73" s="10"/>
      <c r="G73" s="10">
        <f t="shared" ref="G73:G136" si="3">E73*F73</f>
        <v>0</v>
      </c>
      <c r="H73" s="11"/>
      <c r="I73" s="10">
        <f t="shared" ref="I73:I136" si="4">G73*H73</f>
        <v>0</v>
      </c>
      <c r="J73" s="10">
        <f t="shared" ref="J73:J136" si="5">G73+I73</f>
        <v>0</v>
      </c>
      <c r="K73" s="5"/>
    </row>
    <row r="74" spans="1:11" ht="60" x14ac:dyDescent="0.25">
      <c r="A74" s="5" t="s">
        <v>80</v>
      </c>
      <c r="B74" s="6" t="s">
        <v>275</v>
      </c>
      <c r="C74" s="7" t="s">
        <v>277</v>
      </c>
      <c r="D74" s="8" t="s">
        <v>168</v>
      </c>
      <c r="E74" s="44">
        <v>675</v>
      </c>
      <c r="F74" s="10"/>
      <c r="G74" s="10">
        <f t="shared" si="3"/>
        <v>0</v>
      </c>
      <c r="H74" s="11"/>
      <c r="I74" s="10">
        <f t="shared" si="4"/>
        <v>0</v>
      </c>
      <c r="J74" s="10">
        <f t="shared" si="5"/>
        <v>0</v>
      </c>
      <c r="K74" s="5"/>
    </row>
    <row r="75" spans="1:11" ht="60" x14ac:dyDescent="0.25">
      <c r="A75" s="5" t="s">
        <v>81</v>
      </c>
      <c r="B75" s="6" t="s">
        <v>275</v>
      </c>
      <c r="C75" s="7" t="s">
        <v>278</v>
      </c>
      <c r="D75" s="8" t="s">
        <v>168</v>
      </c>
      <c r="E75" s="44">
        <v>27</v>
      </c>
      <c r="F75" s="10"/>
      <c r="G75" s="10">
        <f t="shared" si="3"/>
        <v>0</v>
      </c>
      <c r="H75" s="11"/>
      <c r="I75" s="10">
        <f t="shared" si="4"/>
        <v>0</v>
      </c>
      <c r="J75" s="10">
        <f t="shared" si="5"/>
        <v>0</v>
      </c>
      <c r="K75" s="5"/>
    </row>
    <row r="76" spans="1:11" ht="60" x14ac:dyDescent="0.25">
      <c r="A76" s="5" t="s">
        <v>82</v>
      </c>
      <c r="B76" s="6" t="s">
        <v>275</v>
      </c>
      <c r="C76" s="7" t="s">
        <v>279</v>
      </c>
      <c r="D76" s="8" t="s">
        <v>168</v>
      </c>
      <c r="E76" s="44">
        <v>270</v>
      </c>
      <c r="F76" s="10"/>
      <c r="G76" s="10">
        <f t="shared" si="3"/>
        <v>0</v>
      </c>
      <c r="H76" s="11"/>
      <c r="I76" s="10">
        <f t="shared" si="4"/>
        <v>0</v>
      </c>
      <c r="J76" s="10">
        <f t="shared" si="5"/>
        <v>0</v>
      </c>
      <c r="K76" s="5"/>
    </row>
    <row r="77" spans="1:11" ht="45" x14ac:dyDescent="0.25">
      <c r="A77" s="5" t="s">
        <v>83</v>
      </c>
      <c r="B77" s="12" t="s">
        <v>523</v>
      </c>
      <c r="C77" s="31" t="s">
        <v>524</v>
      </c>
      <c r="D77" s="8" t="s">
        <v>168</v>
      </c>
      <c r="E77" s="44">
        <v>20</v>
      </c>
      <c r="F77" s="10"/>
      <c r="G77" s="10">
        <f t="shared" si="3"/>
        <v>0</v>
      </c>
      <c r="H77" s="11"/>
      <c r="I77" s="10">
        <f t="shared" si="4"/>
        <v>0</v>
      </c>
      <c r="J77" s="10">
        <f t="shared" si="5"/>
        <v>0</v>
      </c>
      <c r="K77" s="5"/>
    </row>
    <row r="78" spans="1:11" x14ac:dyDescent="0.25">
      <c r="A78" s="5" t="s">
        <v>84</v>
      </c>
      <c r="B78" s="6" t="s">
        <v>280</v>
      </c>
      <c r="C78" s="7" t="s">
        <v>281</v>
      </c>
      <c r="D78" s="8" t="s">
        <v>168</v>
      </c>
      <c r="E78" s="44">
        <v>34</v>
      </c>
      <c r="F78" s="10"/>
      <c r="G78" s="10">
        <f t="shared" si="3"/>
        <v>0</v>
      </c>
      <c r="H78" s="11"/>
      <c r="I78" s="10">
        <f t="shared" si="4"/>
        <v>0</v>
      </c>
      <c r="J78" s="10">
        <f t="shared" si="5"/>
        <v>0</v>
      </c>
      <c r="K78" s="5"/>
    </row>
    <row r="79" spans="1:11" ht="45" x14ac:dyDescent="0.25">
      <c r="A79" s="5" t="s">
        <v>85</v>
      </c>
      <c r="B79" s="6" t="s">
        <v>282</v>
      </c>
      <c r="C79" s="7" t="s">
        <v>283</v>
      </c>
      <c r="D79" s="8" t="s">
        <v>168</v>
      </c>
      <c r="E79" s="44">
        <v>1</v>
      </c>
      <c r="F79" s="10"/>
      <c r="G79" s="10">
        <f t="shared" si="3"/>
        <v>0</v>
      </c>
      <c r="H79" s="11"/>
      <c r="I79" s="10">
        <f t="shared" si="4"/>
        <v>0</v>
      </c>
      <c r="J79" s="10">
        <f t="shared" si="5"/>
        <v>0</v>
      </c>
      <c r="K79" s="5"/>
    </row>
    <row r="80" spans="1:11" x14ac:dyDescent="0.25">
      <c r="A80" s="5" t="s">
        <v>86</v>
      </c>
      <c r="B80" s="6" t="s">
        <v>284</v>
      </c>
      <c r="C80" s="7" t="s">
        <v>207</v>
      </c>
      <c r="D80" s="8" t="s">
        <v>168</v>
      </c>
      <c r="E80" s="44">
        <v>20</v>
      </c>
      <c r="F80" s="10"/>
      <c r="G80" s="10">
        <f t="shared" si="3"/>
        <v>0</v>
      </c>
      <c r="H80" s="11"/>
      <c r="I80" s="10">
        <f t="shared" si="4"/>
        <v>0</v>
      </c>
      <c r="J80" s="10">
        <f t="shared" si="5"/>
        <v>0</v>
      </c>
      <c r="K80" s="5"/>
    </row>
    <row r="81" spans="1:11" x14ac:dyDescent="0.25">
      <c r="A81" s="5" t="s">
        <v>87</v>
      </c>
      <c r="B81" s="6" t="s">
        <v>285</v>
      </c>
      <c r="C81" s="7" t="s">
        <v>286</v>
      </c>
      <c r="D81" s="8" t="s">
        <v>203</v>
      </c>
      <c r="E81" s="44">
        <v>550</v>
      </c>
      <c r="F81" s="10"/>
      <c r="G81" s="10">
        <f t="shared" si="3"/>
        <v>0</v>
      </c>
      <c r="H81" s="11"/>
      <c r="I81" s="10">
        <f t="shared" si="4"/>
        <v>0</v>
      </c>
      <c r="J81" s="10">
        <f t="shared" si="5"/>
        <v>0</v>
      </c>
      <c r="K81" s="5"/>
    </row>
    <row r="82" spans="1:11" x14ac:dyDescent="0.25">
      <c r="A82" s="5" t="s">
        <v>88</v>
      </c>
      <c r="B82" s="12" t="s">
        <v>525</v>
      </c>
      <c r="C82" s="31" t="s">
        <v>286</v>
      </c>
      <c r="D82" s="8" t="s">
        <v>203</v>
      </c>
      <c r="E82" s="44">
        <v>5</v>
      </c>
      <c r="F82" s="10"/>
      <c r="G82" s="10">
        <f t="shared" si="3"/>
        <v>0</v>
      </c>
      <c r="H82" s="11"/>
      <c r="I82" s="10">
        <f t="shared" si="4"/>
        <v>0</v>
      </c>
      <c r="J82" s="10">
        <f t="shared" si="5"/>
        <v>0</v>
      </c>
      <c r="K82" s="5"/>
    </row>
    <row r="83" spans="1:11" x14ac:dyDescent="0.25">
      <c r="A83" s="5" t="s">
        <v>89</v>
      </c>
      <c r="B83" s="6" t="s">
        <v>287</v>
      </c>
      <c r="C83" s="7" t="s">
        <v>288</v>
      </c>
      <c r="D83" s="8" t="s">
        <v>168</v>
      </c>
      <c r="E83" s="44">
        <v>13</v>
      </c>
      <c r="F83" s="10"/>
      <c r="G83" s="10">
        <f t="shared" si="3"/>
        <v>0</v>
      </c>
      <c r="H83" s="11"/>
      <c r="I83" s="10">
        <f t="shared" si="4"/>
        <v>0</v>
      </c>
      <c r="J83" s="10">
        <f t="shared" si="5"/>
        <v>0</v>
      </c>
      <c r="K83" s="5"/>
    </row>
    <row r="84" spans="1:11" x14ac:dyDescent="0.25">
      <c r="A84" s="5" t="s">
        <v>90</v>
      </c>
      <c r="B84" s="6" t="s">
        <v>289</v>
      </c>
      <c r="C84" s="7" t="s">
        <v>286</v>
      </c>
      <c r="D84" s="8" t="s">
        <v>168</v>
      </c>
      <c r="E84" s="44">
        <v>47</v>
      </c>
      <c r="F84" s="10"/>
      <c r="G84" s="10">
        <f t="shared" si="3"/>
        <v>0</v>
      </c>
      <c r="H84" s="11"/>
      <c r="I84" s="10">
        <f t="shared" si="4"/>
        <v>0</v>
      </c>
      <c r="J84" s="10">
        <f t="shared" si="5"/>
        <v>0</v>
      </c>
      <c r="K84" s="5"/>
    </row>
    <row r="85" spans="1:11" x14ac:dyDescent="0.25">
      <c r="A85" s="5" t="s">
        <v>91</v>
      </c>
      <c r="B85" s="6" t="s">
        <v>289</v>
      </c>
      <c r="C85" s="7" t="s">
        <v>290</v>
      </c>
      <c r="D85" s="8" t="s">
        <v>168</v>
      </c>
      <c r="E85" s="44">
        <v>41</v>
      </c>
      <c r="F85" s="10"/>
      <c r="G85" s="10">
        <f t="shared" si="3"/>
        <v>0</v>
      </c>
      <c r="H85" s="11"/>
      <c r="I85" s="10">
        <f t="shared" si="4"/>
        <v>0</v>
      </c>
      <c r="J85" s="10">
        <f t="shared" si="5"/>
        <v>0</v>
      </c>
      <c r="K85" s="5"/>
    </row>
    <row r="86" spans="1:11" x14ac:dyDescent="0.25">
      <c r="A86" s="5" t="s">
        <v>92</v>
      </c>
      <c r="B86" s="12" t="s">
        <v>291</v>
      </c>
      <c r="C86" s="17" t="s">
        <v>292</v>
      </c>
      <c r="D86" s="14" t="s">
        <v>168</v>
      </c>
      <c r="E86" s="44">
        <v>13</v>
      </c>
      <c r="F86" s="10"/>
      <c r="G86" s="10">
        <f t="shared" si="3"/>
        <v>0</v>
      </c>
      <c r="H86" s="11"/>
      <c r="I86" s="10">
        <f t="shared" si="4"/>
        <v>0</v>
      </c>
      <c r="J86" s="10">
        <f t="shared" si="5"/>
        <v>0</v>
      </c>
      <c r="K86" s="5"/>
    </row>
    <row r="87" spans="1:11" x14ac:dyDescent="0.25">
      <c r="A87" s="5" t="s">
        <v>93</v>
      </c>
      <c r="B87" s="6" t="s">
        <v>293</v>
      </c>
      <c r="C87" s="17" t="s">
        <v>292</v>
      </c>
      <c r="D87" s="14" t="s">
        <v>168</v>
      </c>
      <c r="E87" s="44">
        <v>13</v>
      </c>
      <c r="F87" s="10"/>
      <c r="G87" s="10">
        <f t="shared" si="3"/>
        <v>0</v>
      </c>
      <c r="H87" s="11"/>
      <c r="I87" s="10">
        <f t="shared" si="4"/>
        <v>0</v>
      </c>
      <c r="J87" s="10">
        <f t="shared" si="5"/>
        <v>0</v>
      </c>
      <c r="K87" s="5"/>
    </row>
    <row r="88" spans="1:11" ht="19.5" customHeight="1" x14ac:dyDescent="0.25">
      <c r="A88" s="5" t="s">
        <v>94</v>
      </c>
      <c r="B88" s="6" t="s">
        <v>294</v>
      </c>
      <c r="C88" s="17" t="s">
        <v>292</v>
      </c>
      <c r="D88" s="14" t="s">
        <v>168</v>
      </c>
      <c r="E88" s="44">
        <v>13</v>
      </c>
      <c r="F88" s="10"/>
      <c r="G88" s="10">
        <f t="shared" si="3"/>
        <v>0</v>
      </c>
      <c r="H88" s="11"/>
      <c r="I88" s="10">
        <f t="shared" si="4"/>
        <v>0</v>
      </c>
      <c r="J88" s="10">
        <f t="shared" si="5"/>
        <v>0</v>
      </c>
      <c r="K88" s="5"/>
    </row>
    <row r="89" spans="1:11" x14ac:dyDescent="0.25">
      <c r="A89" s="5" t="s">
        <v>95</v>
      </c>
      <c r="B89" s="6" t="s">
        <v>295</v>
      </c>
      <c r="C89" s="17" t="s">
        <v>207</v>
      </c>
      <c r="D89" s="14" t="s">
        <v>168</v>
      </c>
      <c r="E89" s="44">
        <v>40</v>
      </c>
      <c r="F89" s="10"/>
      <c r="G89" s="10">
        <f t="shared" si="3"/>
        <v>0</v>
      </c>
      <c r="H89" s="11"/>
      <c r="I89" s="10">
        <f t="shared" si="4"/>
        <v>0</v>
      </c>
      <c r="J89" s="10">
        <f t="shared" si="5"/>
        <v>0</v>
      </c>
      <c r="K89" s="5"/>
    </row>
    <row r="90" spans="1:11" ht="45" x14ac:dyDescent="0.25">
      <c r="A90" s="5" t="s">
        <v>96</v>
      </c>
      <c r="B90" s="6" t="s">
        <v>296</v>
      </c>
      <c r="C90" s="7" t="s">
        <v>297</v>
      </c>
      <c r="D90" s="8" t="s">
        <v>168</v>
      </c>
      <c r="E90" s="44">
        <v>1350</v>
      </c>
      <c r="F90" s="10"/>
      <c r="G90" s="10">
        <f t="shared" si="3"/>
        <v>0</v>
      </c>
      <c r="H90" s="11"/>
      <c r="I90" s="10">
        <f t="shared" si="4"/>
        <v>0</v>
      </c>
      <c r="J90" s="10">
        <f t="shared" si="5"/>
        <v>0</v>
      </c>
      <c r="K90" s="5"/>
    </row>
    <row r="91" spans="1:11" ht="45" x14ac:dyDescent="0.25">
      <c r="A91" s="5" t="s">
        <v>97</v>
      </c>
      <c r="B91" s="6" t="s">
        <v>298</v>
      </c>
      <c r="C91" s="7" t="s">
        <v>297</v>
      </c>
      <c r="D91" s="8" t="s">
        <v>168</v>
      </c>
      <c r="E91" s="44">
        <v>1300</v>
      </c>
      <c r="F91" s="10"/>
      <c r="G91" s="10">
        <f t="shared" si="3"/>
        <v>0</v>
      </c>
      <c r="H91" s="11"/>
      <c r="I91" s="10">
        <f t="shared" si="4"/>
        <v>0</v>
      </c>
      <c r="J91" s="10">
        <f t="shared" si="5"/>
        <v>0</v>
      </c>
      <c r="K91" s="5"/>
    </row>
    <row r="92" spans="1:11" ht="45" x14ac:dyDescent="0.25">
      <c r="A92" s="5" t="s">
        <v>98</v>
      </c>
      <c r="B92" s="6" t="s">
        <v>299</v>
      </c>
      <c r="C92" s="7" t="s">
        <v>297</v>
      </c>
      <c r="D92" s="8" t="s">
        <v>168</v>
      </c>
      <c r="E92" s="44">
        <v>1300</v>
      </c>
      <c r="F92" s="10"/>
      <c r="G92" s="10">
        <f t="shared" si="3"/>
        <v>0</v>
      </c>
      <c r="H92" s="11"/>
      <c r="I92" s="10">
        <f t="shared" si="4"/>
        <v>0</v>
      </c>
      <c r="J92" s="10">
        <f t="shared" si="5"/>
        <v>0</v>
      </c>
      <c r="K92" s="5"/>
    </row>
    <row r="93" spans="1:11" x14ac:dyDescent="0.25">
      <c r="A93" s="5" t="s">
        <v>99</v>
      </c>
      <c r="B93" s="6" t="s">
        <v>300</v>
      </c>
      <c r="C93" s="7" t="s">
        <v>301</v>
      </c>
      <c r="D93" s="8" t="s">
        <v>168</v>
      </c>
      <c r="E93" s="44">
        <v>20</v>
      </c>
      <c r="F93" s="10"/>
      <c r="G93" s="10">
        <f t="shared" si="3"/>
        <v>0</v>
      </c>
      <c r="H93" s="11"/>
      <c r="I93" s="10">
        <f t="shared" si="4"/>
        <v>0</v>
      </c>
      <c r="J93" s="10">
        <f t="shared" si="5"/>
        <v>0</v>
      </c>
      <c r="K93" s="5"/>
    </row>
    <row r="94" spans="1:11" ht="45" x14ac:dyDescent="0.25">
      <c r="A94" s="5" t="s">
        <v>100</v>
      </c>
      <c r="B94" s="18" t="s">
        <v>526</v>
      </c>
      <c r="C94" s="47" t="s">
        <v>527</v>
      </c>
      <c r="D94" s="14" t="s">
        <v>168</v>
      </c>
      <c r="E94" s="44">
        <v>670</v>
      </c>
      <c r="F94" s="10"/>
      <c r="G94" s="10">
        <f t="shared" si="3"/>
        <v>0</v>
      </c>
      <c r="H94" s="11"/>
      <c r="I94" s="10">
        <f t="shared" si="4"/>
        <v>0</v>
      </c>
      <c r="J94" s="10">
        <f t="shared" si="5"/>
        <v>0</v>
      </c>
      <c r="K94" s="5"/>
    </row>
    <row r="95" spans="1:11" ht="30" x14ac:dyDescent="0.25">
      <c r="A95" s="5" t="s">
        <v>101</v>
      </c>
      <c r="B95" s="6" t="s">
        <v>302</v>
      </c>
      <c r="C95" s="7" t="s">
        <v>303</v>
      </c>
      <c r="D95" s="8" t="s">
        <v>168</v>
      </c>
      <c r="E95" s="44">
        <v>16</v>
      </c>
      <c r="F95" s="10"/>
      <c r="G95" s="10">
        <f t="shared" si="3"/>
        <v>0</v>
      </c>
      <c r="H95" s="11"/>
      <c r="I95" s="10">
        <f t="shared" si="4"/>
        <v>0</v>
      </c>
      <c r="J95" s="10">
        <f t="shared" si="5"/>
        <v>0</v>
      </c>
      <c r="K95" s="5"/>
    </row>
    <row r="96" spans="1:11" x14ac:dyDescent="0.25">
      <c r="A96" s="5" t="s">
        <v>102</v>
      </c>
      <c r="B96" s="6" t="s">
        <v>304</v>
      </c>
      <c r="C96" s="7" t="s">
        <v>305</v>
      </c>
      <c r="D96" s="8" t="s">
        <v>168</v>
      </c>
      <c r="E96" s="44">
        <v>3</v>
      </c>
      <c r="F96" s="10"/>
      <c r="G96" s="10">
        <f t="shared" si="3"/>
        <v>0</v>
      </c>
      <c r="H96" s="11"/>
      <c r="I96" s="10">
        <f t="shared" si="4"/>
        <v>0</v>
      </c>
      <c r="J96" s="10">
        <f t="shared" si="5"/>
        <v>0</v>
      </c>
      <c r="K96" s="5"/>
    </row>
    <row r="97" spans="1:11" ht="45" x14ac:dyDescent="0.25">
      <c r="A97" s="5" t="s">
        <v>103</v>
      </c>
      <c r="B97" s="6" t="s">
        <v>306</v>
      </c>
      <c r="C97" s="7" t="s">
        <v>307</v>
      </c>
      <c r="D97" s="8" t="s">
        <v>168</v>
      </c>
      <c r="E97" s="44">
        <v>190</v>
      </c>
      <c r="F97" s="10"/>
      <c r="G97" s="10">
        <f t="shared" si="3"/>
        <v>0</v>
      </c>
      <c r="H97" s="11"/>
      <c r="I97" s="10">
        <f t="shared" si="4"/>
        <v>0</v>
      </c>
      <c r="J97" s="10">
        <f t="shared" si="5"/>
        <v>0</v>
      </c>
      <c r="K97" s="5"/>
    </row>
    <row r="98" spans="1:11" ht="45" x14ac:dyDescent="0.25">
      <c r="A98" s="5" t="s">
        <v>104</v>
      </c>
      <c r="B98" s="6" t="s">
        <v>306</v>
      </c>
      <c r="C98" s="7" t="s">
        <v>308</v>
      </c>
      <c r="D98" s="8" t="s">
        <v>168</v>
      </c>
      <c r="E98" s="44">
        <v>340</v>
      </c>
      <c r="F98" s="10"/>
      <c r="G98" s="10">
        <f t="shared" si="3"/>
        <v>0</v>
      </c>
      <c r="H98" s="11"/>
      <c r="I98" s="10">
        <f t="shared" si="4"/>
        <v>0</v>
      </c>
      <c r="J98" s="10">
        <f t="shared" si="5"/>
        <v>0</v>
      </c>
      <c r="K98" s="5"/>
    </row>
    <row r="99" spans="1:11" x14ac:dyDescent="0.25">
      <c r="A99" s="5" t="s">
        <v>105</v>
      </c>
      <c r="B99" s="6" t="s">
        <v>309</v>
      </c>
      <c r="C99" s="7" t="s">
        <v>310</v>
      </c>
      <c r="D99" s="8" t="s">
        <v>168</v>
      </c>
      <c r="E99" s="44">
        <v>20</v>
      </c>
      <c r="F99" s="10"/>
      <c r="G99" s="10">
        <f t="shared" si="3"/>
        <v>0</v>
      </c>
      <c r="H99" s="11"/>
      <c r="I99" s="10">
        <f t="shared" si="4"/>
        <v>0</v>
      </c>
      <c r="J99" s="10">
        <f t="shared" si="5"/>
        <v>0</v>
      </c>
      <c r="K99" s="5"/>
    </row>
    <row r="100" spans="1:11" ht="30" x14ac:dyDescent="0.25">
      <c r="A100" s="5" t="s">
        <v>106</v>
      </c>
      <c r="B100" s="13" t="s">
        <v>311</v>
      </c>
      <c r="C100" s="7" t="s">
        <v>312</v>
      </c>
      <c r="D100" s="14" t="s">
        <v>168</v>
      </c>
      <c r="E100" s="44">
        <v>675</v>
      </c>
      <c r="F100" s="10"/>
      <c r="G100" s="10">
        <f t="shared" si="3"/>
        <v>0</v>
      </c>
      <c r="H100" s="11"/>
      <c r="I100" s="10">
        <f t="shared" si="4"/>
        <v>0</v>
      </c>
      <c r="J100" s="10">
        <f t="shared" si="5"/>
        <v>0</v>
      </c>
      <c r="K100" s="5"/>
    </row>
    <row r="101" spans="1:11" x14ac:dyDescent="0.25">
      <c r="A101" s="5" t="s">
        <v>107</v>
      </c>
      <c r="B101" s="13" t="s">
        <v>313</v>
      </c>
      <c r="C101" s="7" t="s">
        <v>314</v>
      </c>
      <c r="D101" s="14" t="s">
        <v>168</v>
      </c>
      <c r="E101" s="44">
        <v>21</v>
      </c>
      <c r="F101" s="10"/>
      <c r="G101" s="10">
        <f t="shared" si="3"/>
        <v>0</v>
      </c>
      <c r="H101" s="11"/>
      <c r="I101" s="10">
        <f t="shared" si="4"/>
        <v>0</v>
      </c>
      <c r="J101" s="10">
        <f t="shared" si="5"/>
        <v>0</v>
      </c>
      <c r="K101" s="5"/>
    </row>
    <row r="102" spans="1:11" x14ac:dyDescent="0.25">
      <c r="A102" s="5" t="s">
        <v>108</v>
      </c>
      <c r="B102" s="13" t="s">
        <v>315</v>
      </c>
      <c r="C102" s="7" t="s">
        <v>314</v>
      </c>
      <c r="D102" s="14" t="s">
        <v>168</v>
      </c>
      <c r="E102" s="44">
        <v>21</v>
      </c>
      <c r="F102" s="10"/>
      <c r="G102" s="10">
        <f t="shared" si="3"/>
        <v>0</v>
      </c>
      <c r="H102" s="11"/>
      <c r="I102" s="10">
        <f t="shared" si="4"/>
        <v>0</v>
      </c>
      <c r="J102" s="10">
        <f t="shared" si="5"/>
        <v>0</v>
      </c>
      <c r="K102" s="5"/>
    </row>
    <row r="103" spans="1:11" ht="60" x14ac:dyDescent="0.25">
      <c r="A103" s="5" t="s">
        <v>109</v>
      </c>
      <c r="B103" s="13" t="s">
        <v>316</v>
      </c>
      <c r="C103" s="7" t="s">
        <v>317</v>
      </c>
      <c r="D103" s="14" t="s">
        <v>187</v>
      </c>
      <c r="E103" s="44">
        <v>68</v>
      </c>
      <c r="F103" s="10"/>
      <c r="G103" s="10">
        <f t="shared" si="3"/>
        <v>0</v>
      </c>
      <c r="H103" s="11"/>
      <c r="I103" s="10">
        <f t="shared" si="4"/>
        <v>0</v>
      </c>
      <c r="J103" s="10">
        <f t="shared" si="5"/>
        <v>0</v>
      </c>
      <c r="K103" s="5"/>
    </row>
    <row r="104" spans="1:11" ht="45" x14ac:dyDescent="0.25">
      <c r="A104" s="5" t="s">
        <v>110</v>
      </c>
      <c r="B104" s="21" t="s">
        <v>318</v>
      </c>
      <c r="C104" s="7" t="s">
        <v>319</v>
      </c>
      <c r="D104" s="14" t="s">
        <v>187</v>
      </c>
      <c r="E104" s="44">
        <v>27</v>
      </c>
      <c r="F104" s="10"/>
      <c r="G104" s="10">
        <f t="shared" si="3"/>
        <v>0</v>
      </c>
      <c r="H104" s="11"/>
      <c r="I104" s="10">
        <f t="shared" si="4"/>
        <v>0</v>
      </c>
      <c r="J104" s="10">
        <f t="shared" si="5"/>
        <v>0</v>
      </c>
      <c r="K104" s="5"/>
    </row>
    <row r="105" spans="1:11" ht="30" x14ac:dyDescent="0.25">
      <c r="A105" s="5" t="s">
        <v>111</v>
      </c>
      <c r="B105" s="13" t="s">
        <v>320</v>
      </c>
      <c r="C105" s="7" t="s">
        <v>321</v>
      </c>
      <c r="D105" s="5" t="s">
        <v>168</v>
      </c>
      <c r="E105" s="44">
        <v>27</v>
      </c>
      <c r="F105" s="10"/>
      <c r="G105" s="10">
        <f t="shared" si="3"/>
        <v>0</v>
      </c>
      <c r="H105" s="11"/>
      <c r="I105" s="10">
        <f t="shared" si="4"/>
        <v>0</v>
      </c>
      <c r="J105" s="10">
        <f t="shared" si="5"/>
        <v>0</v>
      </c>
      <c r="K105" s="5"/>
    </row>
    <row r="106" spans="1:11" ht="30" x14ac:dyDescent="0.25">
      <c r="A106" s="5" t="s">
        <v>112</v>
      </c>
      <c r="B106" s="13" t="s">
        <v>322</v>
      </c>
      <c r="C106" s="7" t="s">
        <v>321</v>
      </c>
      <c r="D106" s="5" t="s">
        <v>168</v>
      </c>
      <c r="E106" s="44">
        <v>27</v>
      </c>
      <c r="F106" s="10"/>
      <c r="G106" s="10">
        <f t="shared" si="3"/>
        <v>0</v>
      </c>
      <c r="H106" s="11"/>
      <c r="I106" s="10">
        <f t="shared" si="4"/>
        <v>0</v>
      </c>
      <c r="J106" s="10">
        <f t="shared" si="5"/>
        <v>0</v>
      </c>
      <c r="K106" s="5"/>
    </row>
    <row r="107" spans="1:11" ht="30" x14ac:dyDescent="0.25">
      <c r="A107" s="5" t="s">
        <v>113</v>
      </c>
      <c r="B107" s="13" t="s">
        <v>323</v>
      </c>
      <c r="C107" s="7" t="s">
        <v>324</v>
      </c>
      <c r="D107" s="5" t="s">
        <v>168</v>
      </c>
      <c r="E107" s="44">
        <v>27</v>
      </c>
      <c r="F107" s="10"/>
      <c r="G107" s="10">
        <f t="shared" si="3"/>
        <v>0</v>
      </c>
      <c r="H107" s="11"/>
      <c r="I107" s="10">
        <f t="shared" si="4"/>
        <v>0</v>
      </c>
      <c r="J107" s="10">
        <f t="shared" si="5"/>
        <v>0</v>
      </c>
      <c r="K107" s="5"/>
    </row>
    <row r="108" spans="1:11" ht="30" x14ac:dyDescent="0.25">
      <c r="A108" s="5" t="s">
        <v>114</v>
      </c>
      <c r="B108" s="13" t="s">
        <v>325</v>
      </c>
      <c r="C108" s="7" t="s">
        <v>321</v>
      </c>
      <c r="D108" s="5" t="s">
        <v>168</v>
      </c>
      <c r="E108" s="44">
        <v>27</v>
      </c>
      <c r="F108" s="10"/>
      <c r="G108" s="10">
        <f t="shared" si="3"/>
        <v>0</v>
      </c>
      <c r="H108" s="11"/>
      <c r="I108" s="10">
        <f t="shared" si="4"/>
        <v>0</v>
      </c>
      <c r="J108" s="10">
        <f t="shared" si="5"/>
        <v>0</v>
      </c>
      <c r="K108" s="5"/>
    </row>
    <row r="109" spans="1:11" x14ac:dyDescent="0.25">
      <c r="A109" s="5" t="s">
        <v>115</v>
      </c>
      <c r="B109" s="13" t="s">
        <v>326</v>
      </c>
      <c r="C109" s="7" t="s">
        <v>327</v>
      </c>
      <c r="D109" s="5" t="s">
        <v>168</v>
      </c>
      <c r="E109" s="44">
        <v>27</v>
      </c>
      <c r="F109" s="10"/>
      <c r="G109" s="10">
        <f t="shared" si="3"/>
        <v>0</v>
      </c>
      <c r="H109" s="11"/>
      <c r="I109" s="10">
        <f t="shared" si="4"/>
        <v>0</v>
      </c>
      <c r="J109" s="10">
        <f t="shared" si="5"/>
        <v>0</v>
      </c>
      <c r="K109" s="5"/>
    </row>
    <row r="110" spans="1:11" ht="30" x14ac:dyDescent="0.25">
      <c r="A110" s="5" t="s">
        <v>116</v>
      </c>
      <c r="B110" s="13" t="s">
        <v>328</v>
      </c>
      <c r="C110" s="7" t="s">
        <v>329</v>
      </c>
      <c r="D110" s="5" t="s">
        <v>168</v>
      </c>
      <c r="E110" s="44">
        <v>121</v>
      </c>
      <c r="F110" s="10"/>
      <c r="G110" s="10">
        <f t="shared" si="3"/>
        <v>0</v>
      </c>
      <c r="H110" s="11"/>
      <c r="I110" s="10">
        <f t="shared" si="4"/>
        <v>0</v>
      </c>
      <c r="J110" s="10">
        <f t="shared" si="5"/>
        <v>0</v>
      </c>
      <c r="K110" s="5"/>
    </row>
    <row r="111" spans="1:11" x14ac:dyDescent="0.25">
      <c r="A111" s="5" t="s">
        <v>117</v>
      </c>
      <c r="B111" s="6" t="s">
        <v>330</v>
      </c>
      <c r="C111" s="7" t="s">
        <v>331</v>
      </c>
      <c r="D111" s="8" t="s">
        <v>168</v>
      </c>
      <c r="E111" s="44">
        <v>41</v>
      </c>
      <c r="F111" s="10"/>
      <c r="G111" s="10">
        <f t="shared" si="3"/>
        <v>0</v>
      </c>
      <c r="H111" s="11"/>
      <c r="I111" s="10">
        <f t="shared" si="4"/>
        <v>0</v>
      </c>
      <c r="J111" s="10">
        <f t="shared" si="5"/>
        <v>0</v>
      </c>
      <c r="K111" s="5"/>
    </row>
    <row r="112" spans="1:11" ht="45" x14ac:dyDescent="0.25">
      <c r="A112" s="5" t="s">
        <v>118</v>
      </c>
      <c r="B112" s="13" t="s">
        <v>332</v>
      </c>
      <c r="C112" s="7" t="s">
        <v>333</v>
      </c>
      <c r="D112" s="5" t="s">
        <v>168</v>
      </c>
      <c r="E112" s="44">
        <v>81</v>
      </c>
      <c r="F112" s="10"/>
      <c r="G112" s="10">
        <f t="shared" si="3"/>
        <v>0</v>
      </c>
      <c r="H112" s="11"/>
      <c r="I112" s="10">
        <f t="shared" si="4"/>
        <v>0</v>
      </c>
      <c r="J112" s="10">
        <f t="shared" si="5"/>
        <v>0</v>
      </c>
      <c r="K112" s="5"/>
    </row>
    <row r="113" spans="1:11" ht="30" x14ac:dyDescent="0.25">
      <c r="A113" s="5" t="s">
        <v>119</v>
      </c>
      <c r="B113" s="6" t="s">
        <v>334</v>
      </c>
      <c r="C113" s="7" t="s">
        <v>335</v>
      </c>
      <c r="D113" s="8" t="s">
        <v>168</v>
      </c>
      <c r="E113" s="44">
        <v>27</v>
      </c>
      <c r="F113" s="10"/>
      <c r="G113" s="10">
        <f t="shared" si="3"/>
        <v>0</v>
      </c>
      <c r="H113" s="11"/>
      <c r="I113" s="10">
        <f t="shared" si="4"/>
        <v>0</v>
      </c>
      <c r="J113" s="10">
        <f t="shared" si="5"/>
        <v>0</v>
      </c>
      <c r="K113" s="5"/>
    </row>
    <row r="114" spans="1:11" x14ac:dyDescent="0.25">
      <c r="A114" s="5" t="s">
        <v>120</v>
      </c>
      <c r="B114" s="6" t="s">
        <v>336</v>
      </c>
      <c r="C114" s="7" t="s">
        <v>337</v>
      </c>
      <c r="D114" s="8" t="s">
        <v>168</v>
      </c>
      <c r="E114" s="44">
        <v>27</v>
      </c>
      <c r="F114" s="10"/>
      <c r="G114" s="10">
        <f t="shared" si="3"/>
        <v>0</v>
      </c>
      <c r="H114" s="11"/>
      <c r="I114" s="10">
        <f t="shared" si="4"/>
        <v>0</v>
      </c>
      <c r="J114" s="10">
        <f t="shared" si="5"/>
        <v>0</v>
      </c>
      <c r="K114" s="5"/>
    </row>
    <row r="115" spans="1:11" x14ac:dyDescent="0.25">
      <c r="A115" s="5" t="s">
        <v>121</v>
      </c>
      <c r="B115" s="6" t="s">
        <v>338</v>
      </c>
      <c r="C115" s="7" t="s">
        <v>339</v>
      </c>
      <c r="D115" s="8" t="s">
        <v>168</v>
      </c>
      <c r="E115" s="44">
        <v>41</v>
      </c>
      <c r="F115" s="10"/>
      <c r="G115" s="10">
        <f t="shared" si="3"/>
        <v>0</v>
      </c>
      <c r="H115" s="11"/>
      <c r="I115" s="10">
        <f t="shared" si="4"/>
        <v>0</v>
      </c>
      <c r="J115" s="10">
        <f t="shared" si="5"/>
        <v>0</v>
      </c>
      <c r="K115" s="5"/>
    </row>
    <row r="116" spans="1:11" ht="30" x14ac:dyDescent="0.25">
      <c r="A116" s="5" t="s">
        <v>122</v>
      </c>
      <c r="B116" s="6" t="s">
        <v>340</v>
      </c>
      <c r="C116" s="7" t="s">
        <v>341</v>
      </c>
      <c r="D116" s="8" t="s">
        <v>168</v>
      </c>
      <c r="E116" s="44">
        <v>67</v>
      </c>
      <c r="F116" s="10"/>
      <c r="G116" s="10">
        <f t="shared" si="3"/>
        <v>0</v>
      </c>
      <c r="H116" s="11"/>
      <c r="I116" s="10">
        <f t="shared" si="4"/>
        <v>0</v>
      </c>
      <c r="J116" s="10">
        <f t="shared" si="5"/>
        <v>0</v>
      </c>
      <c r="K116" s="5"/>
    </row>
    <row r="117" spans="1:11" x14ac:dyDescent="0.25">
      <c r="A117" s="5" t="s">
        <v>123</v>
      </c>
      <c r="B117" s="6" t="s">
        <v>342</v>
      </c>
      <c r="C117" s="7" t="s">
        <v>331</v>
      </c>
      <c r="D117" s="8" t="s">
        <v>168</v>
      </c>
      <c r="E117" s="44">
        <v>108</v>
      </c>
      <c r="F117" s="10"/>
      <c r="G117" s="10">
        <f t="shared" si="3"/>
        <v>0</v>
      </c>
      <c r="H117" s="11"/>
      <c r="I117" s="10">
        <f t="shared" si="4"/>
        <v>0</v>
      </c>
      <c r="J117" s="10">
        <f t="shared" si="5"/>
        <v>0</v>
      </c>
      <c r="K117" s="5"/>
    </row>
    <row r="118" spans="1:11" ht="30" x14ac:dyDescent="0.25">
      <c r="A118" s="5" t="s">
        <v>124</v>
      </c>
      <c r="B118" s="6" t="s">
        <v>343</v>
      </c>
      <c r="C118" s="7" t="s">
        <v>344</v>
      </c>
      <c r="D118" s="8" t="s">
        <v>168</v>
      </c>
      <c r="E118" s="44">
        <v>108</v>
      </c>
      <c r="F118" s="10"/>
      <c r="G118" s="10">
        <f t="shared" si="3"/>
        <v>0</v>
      </c>
      <c r="H118" s="11"/>
      <c r="I118" s="10">
        <f t="shared" si="4"/>
        <v>0</v>
      </c>
      <c r="J118" s="10">
        <f t="shared" si="5"/>
        <v>0</v>
      </c>
      <c r="K118" s="5"/>
    </row>
    <row r="119" spans="1:11" ht="30" x14ac:dyDescent="0.25">
      <c r="A119" s="5" t="s">
        <v>125</v>
      </c>
      <c r="B119" s="6" t="s">
        <v>345</v>
      </c>
      <c r="C119" s="7" t="s">
        <v>346</v>
      </c>
      <c r="D119" s="8" t="s">
        <v>168</v>
      </c>
      <c r="E119" s="44">
        <v>41</v>
      </c>
      <c r="F119" s="10"/>
      <c r="G119" s="10">
        <f t="shared" si="3"/>
        <v>0</v>
      </c>
      <c r="H119" s="11"/>
      <c r="I119" s="10">
        <f t="shared" si="4"/>
        <v>0</v>
      </c>
      <c r="J119" s="10">
        <f t="shared" si="5"/>
        <v>0</v>
      </c>
      <c r="K119" s="5"/>
    </row>
    <row r="120" spans="1:11" x14ac:dyDescent="0.25">
      <c r="A120" s="5" t="s">
        <v>126</v>
      </c>
      <c r="B120" s="22" t="s">
        <v>347</v>
      </c>
      <c r="C120" s="17" t="s">
        <v>337</v>
      </c>
      <c r="D120" s="14" t="s">
        <v>168</v>
      </c>
      <c r="E120" s="44">
        <v>68</v>
      </c>
      <c r="F120" s="10"/>
      <c r="G120" s="10">
        <f t="shared" si="3"/>
        <v>0</v>
      </c>
      <c r="H120" s="11"/>
      <c r="I120" s="10">
        <f t="shared" si="4"/>
        <v>0</v>
      </c>
      <c r="J120" s="10">
        <f t="shared" si="5"/>
        <v>0</v>
      </c>
      <c r="K120" s="5"/>
    </row>
    <row r="121" spans="1:11" x14ac:dyDescent="0.25">
      <c r="A121" s="5" t="s">
        <v>127</v>
      </c>
      <c r="B121" s="22" t="s">
        <v>348</v>
      </c>
      <c r="C121" s="17" t="s">
        <v>337</v>
      </c>
      <c r="D121" s="14" t="s">
        <v>168</v>
      </c>
      <c r="E121" s="44">
        <v>7</v>
      </c>
      <c r="F121" s="10"/>
      <c r="G121" s="10">
        <f t="shared" si="3"/>
        <v>0</v>
      </c>
      <c r="H121" s="11"/>
      <c r="I121" s="10">
        <f t="shared" si="4"/>
        <v>0</v>
      </c>
      <c r="J121" s="10">
        <f t="shared" si="5"/>
        <v>0</v>
      </c>
      <c r="K121" s="5"/>
    </row>
    <row r="122" spans="1:11" x14ac:dyDescent="0.25">
      <c r="A122" s="5" t="s">
        <v>128</v>
      </c>
      <c r="B122" s="6" t="s">
        <v>349</v>
      </c>
      <c r="C122" s="7" t="s">
        <v>337</v>
      </c>
      <c r="D122" s="8" t="s">
        <v>168</v>
      </c>
      <c r="E122" s="44">
        <v>135</v>
      </c>
      <c r="F122" s="10"/>
      <c r="G122" s="10">
        <f t="shared" si="3"/>
        <v>0</v>
      </c>
      <c r="H122" s="11"/>
      <c r="I122" s="10">
        <f t="shared" si="4"/>
        <v>0</v>
      </c>
      <c r="J122" s="10">
        <f t="shared" si="5"/>
        <v>0</v>
      </c>
      <c r="K122" s="5"/>
    </row>
    <row r="123" spans="1:11" x14ac:dyDescent="0.25">
      <c r="A123" s="5" t="s">
        <v>129</v>
      </c>
      <c r="B123" s="12" t="s">
        <v>350</v>
      </c>
      <c r="C123" s="7" t="s">
        <v>337</v>
      </c>
      <c r="D123" s="8" t="s">
        <v>168</v>
      </c>
      <c r="E123" s="44">
        <v>54</v>
      </c>
      <c r="F123" s="10"/>
      <c r="G123" s="10">
        <f t="shared" si="3"/>
        <v>0</v>
      </c>
      <c r="H123" s="11"/>
      <c r="I123" s="10">
        <f t="shared" si="4"/>
        <v>0</v>
      </c>
      <c r="J123" s="10">
        <f t="shared" si="5"/>
        <v>0</v>
      </c>
      <c r="K123" s="5"/>
    </row>
    <row r="124" spans="1:11" ht="30" x14ac:dyDescent="0.25">
      <c r="A124" s="5" t="s">
        <v>130</v>
      </c>
      <c r="B124" s="6" t="s">
        <v>351</v>
      </c>
      <c r="C124" s="7" t="s">
        <v>352</v>
      </c>
      <c r="D124" s="8" t="s">
        <v>168</v>
      </c>
      <c r="E124" s="44">
        <v>108</v>
      </c>
      <c r="F124" s="10"/>
      <c r="G124" s="10">
        <f t="shared" si="3"/>
        <v>0</v>
      </c>
      <c r="H124" s="11"/>
      <c r="I124" s="10">
        <f t="shared" si="4"/>
        <v>0</v>
      </c>
      <c r="J124" s="10">
        <f t="shared" si="5"/>
        <v>0</v>
      </c>
      <c r="K124" s="5"/>
    </row>
    <row r="125" spans="1:11" x14ac:dyDescent="0.25">
      <c r="A125" s="5" t="s">
        <v>131</v>
      </c>
      <c r="B125" s="6" t="s">
        <v>353</v>
      </c>
      <c r="C125" s="7" t="s">
        <v>354</v>
      </c>
      <c r="D125" s="8" t="s">
        <v>168</v>
      </c>
      <c r="E125" s="44">
        <v>81</v>
      </c>
      <c r="F125" s="10"/>
      <c r="G125" s="10">
        <f t="shared" si="3"/>
        <v>0</v>
      </c>
      <c r="H125" s="11"/>
      <c r="I125" s="10">
        <f t="shared" si="4"/>
        <v>0</v>
      </c>
      <c r="J125" s="10">
        <f t="shared" si="5"/>
        <v>0</v>
      </c>
      <c r="K125" s="5"/>
    </row>
    <row r="126" spans="1:11" ht="30" x14ac:dyDescent="0.25">
      <c r="A126" s="5" t="s">
        <v>132</v>
      </c>
      <c r="B126" s="6" t="s">
        <v>355</v>
      </c>
      <c r="C126" s="7" t="s">
        <v>356</v>
      </c>
      <c r="D126" s="8" t="s">
        <v>168</v>
      </c>
      <c r="E126" s="44">
        <v>41</v>
      </c>
      <c r="F126" s="10"/>
      <c r="G126" s="10">
        <f t="shared" si="3"/>
        <v>0</v>
      </c>
      <c r="H126" s="11"/>
      <c r="I126" s="10">
        <f t="shared" si="4"/>
        <v>0</v>
      </c>
      <c r="J126" s="10">
        <f t="shared" si="5"/>
        <v>0</v>
      </c>
      <c r="K126" s="5"/>
    </row>
    <row r="127" spans="1:11" x14ac:dyDescent="0.25">
      <c r="A127" s="5" t="s">
        <v>133</v>
      </c>
      <c r="B127" s="6" t="s">
        <v>357</v>
      </c>
      <c r="C127" s="7" t="s">
        <v>354</v>
      </c>
      <c r="D127" s="8" t="s">
        <v>168</v>
      </c>
      <c r="E127" s="44">
        <v>55</v>
      </c>
      <c r="F127" s="10"/>
      <c r="G127" s="10">
        <f t="shared" si="3"/>
        <v>0</v>
      </c>
      <c r="H127" s="11"/>
      <c r="I127" s="10">
        <f t="shared" si="4"/>
        <v>0</v>
      </c>
      <c r="J127" s="10">
        <f t="shared" si="5"/>
        <v>0</v>
      </c>
      <c r="K127" s="5"/>
    </row>
    <row r="128" spans="1:11" ht="30" x14ac:dyDescent="0.25">
      <c r="A128" s="5" t="s">
        <v>134</v>
      </c>
      <c r="B128" s="6" t="s">
        <v>358</v>
      </c>
      <c r="C128" s="23" t="s">
        <v>359</v>
      </c>
      <c r="D128" s="8" t="s">
        <v>168</v>
      </c>
      <c r="E128" s="44">
        <v>7</v>
      </c>
      <c r="F128" s="10"/>
      <c r="G128" s="10">
        <f t="shared" si="3"/>
        <v>0</v>
      </c>
      <c r="H128" s="11"/>
      <c r="I128" s="10">
        <f t="shared" si="4"/>
        <v>0</v>
      </c>
      <c r="J128" s="10">
        <f t="shared" si="5"/>
        <v>0</v>
      </c>
      <c r="K128" s="5"/>
    </row>
    <row r="129" spans="1:11" ht="30" x14ac:dyDescent="0.25">
      <c r="A129" s="5" t="s">
        <v>135</v>
      </c>
      <c r="B129" s="6" t="s">
        <v>360</v>
      </c>
      <c r="C129" s="23" t="s">
        <v>359</v>
      </c>
      <c r="D129" s="8" t="s">
        <v>168</v>
      </c>
      <c r="E129" s="44">
        <v>54</v>
      </c>
      <c r="F129" s="10"/>
      <c r="G129" s="10">
        <f t="shared" si="3"/>
        <v>0</v>
      </c>
      <c r="H129" s="11"/>
      <c r="I129" s="10">
        <f t="shared" si="4"/>
        <v>0</v>
      </c>
      <c r="J129" s="10">
        <f t="shared" si="5"/>
        <v>0</v>
      </c>
      <c r="K129" s="5"/>
    </row>
    <row r="130" spans="1:11" ht="30" x14ac:dyDescent="0.25">
      <c r="A130" s="5" t="s">
        <v>136</v>
      </c>
      <c r="B130" s="6" t="s">
        <v>361</v>
      </c>
      <c r="C130" s="7" t="s">
        <v>362</v>
      </c>
      <c r="D130" s="8" t="s">
        <v>168</v>
      </c>
      <c r="E130" s="44">
        <v>68</v>
      </c>
      <c r="F130" s="10"/>
      <c r="G130" s="10">
        <f t="shared" si="3"/>
        <v>0</v>
      </c>
      <c r="H130" s="11"/>
      <c r="I130" s="10">
        <f t="shared" si="4"/>
        <v>0</v>
      </c>
      <c r="J130" s="10">
        <f t="shared" si="5"/>
        <v>0</v>
      </c>
      <c r="K130" s="5"/>
    </row>
    <row r="131" spans="1:11" ht="30" x14ac:dyDescent="0.25">
      <c r="A131" s="5" t="s">
        <v>137</v>
      </c>
      <c r="B131" s="6" t="s">
        <v>363</v>
      </c>
      <c r="C131" s="7" t="s">
        <v>337</v>
      </c>
      <c r="D131" s="8" t="s">
        <v>168</v>
      </c>
      <c r="E131" s="44">
        <v>54</v>
      </c>
      <c r="F131" s="10"/>
      <c r="G131" s="10">
        <f t="shared" si="3"/>
        <v>0</v>
      </c>
      <c r="H131" s="11"/>
      <c r="I131" s="10">
        <f t="shared" si="4"/>
        <v>0</v>
      </c>
      <c r="J131" s="10">
        <f t="shared" si="5"/>
        <v>0</v>
      </c>
      <c r="K131" s="5"/>
    </row>
    <row r="132" spans="1:11" x14ac:dyDescent="0.25">
      <c r="A132" s="5" t="s">
        <v>138</v>
      </c>
      <c r="B132" s="6" t="s">
        <v>364</v>
      </c>
      <c r="C132" s="7" t="s">
        <v>354</v>
      </c>
      <c r="D132" s="8" t="s">
        <v>168</v>
      </c>
      <c r="E132" s="44">
        <v>40</v>
      </c>
      <c r="F132" s="10"/>
      <c r="G132" s="10">
        <f t="shared" si="3"/>
        <v>0</v>
      </c>
      <c r="H132" s="11"/>
      <c r="I132" s="10">
        <f t="shared" si="4"/>
        <v>0</v>
      </c>
      <c r="J132" s="10">
        <f t="shared" si="5"/>
        <v>0</v>
      </c>
      <c r="K132" s="5"/>
    </row>
    <row r="133" spans="1:11" ht="45" x14ac:dyDescent="0.25">
      <c r="A133" s="5" t="s">
        <v>139</v>
      </c>
      <c r="B133" s="6" t="s">
        <v>365</v>
      </c>
      <c r="C133" s="7" t="s">
        <v>366</v>
      </c>
      <c r="D133" s="8" t="s">
        <v>168</v>
      </c>
      <c r="E133" s="44">
        <v>54</v>
      </c>
      <c r="F133" s="10"/>
      <c r="G133" s="10">
        <f t="shared" si="3"/>
        <v>0</v>
      </c>
      <c r="H133" s="11"/>
      <c r="I133" s="10">
        <f t="shared" si="4"/>
        <v>0</v>
      </c>
      <c r="J133" s="10">
        <f t="shared" si="5"/>
        <v>0</v>
      </c>
      <c r="K133" s="5"/>
    </row>
    <row r="134" spans="1:11" ht="30" x14ac:dyDescent="0.25">
      <c r="A134" s="5" t="s">
        <v>140</v>
      </c>
      <c r="B134" s="6" t="s">
        <v>367</v>
      </c>
      <c r="C134" s="7" t="s">
        <v>368</v>
      </c>
      <c r="D134" s="8" t="s">
        <v>168</v>
      </c>
      <c r="E134" s="44">
        <v>68</v>
      </c>
      <c r="F134" s="10"/>
      <c r="G134" s="10">
        <f t="shared" si="3"/>
        <v>0</v>
      </c>
      <c r="H134" s="11"/>
      <c r="I134" s="10">
        <f t="shared" si="4"/>
        <v>0</v>
      </c>
      <c r="J134" s="10">
        <f t="shared" si="5"/>
        <v>0</v>
      </c>
      <c r="K134" s="5"/>
    </row>
    <row r="135" spans="1:11" ht="30" x14ac:dyDescent="0.25">
      <c r="A135" s="5" t="s">
        <v>141</v>
      </c>
      <c r="B135" s="6" t="s">
        <v>369</v>
      </c>
      <c r="C135" s="7" t="s">
        <v>354</v>
      </c>
      <c r="D135" s="8" t="s">
        <v>168</v>
      </c>
      <c r="E135" s="44">
        <v>30</v>
      </c>
      <c r="F135" s="10"/>
      <c r="G135" s="10">
        <f t="shared" si="3"/>
        <v>0</v>
      </c>
      <c r="H135" s="11"/>
      <c r="I135" s="10">
        <f t="shared" si="4"/>
        <v>0</v>
      </c>
      <c r="J135" s="10">
        <f t="shared" si="5"/>
        <v>0</v>
      </c>
      <c r="K135" s="5"/>
    </row>
    <row r="136" spans="1:11" ht="45" x14ac:dyDescent="0.25">
      <c r="A136" s="5" t="s">
        <v>142</v>
      </c>
      <c r="B136" s="16" t="s">
        <v>370</v>
      </c>
      <c r="C136" s="17" t="s">
        <v>371</v>
      </c>
      <c r="D136" s="14" t="s">
        <v>168</v>
      </c>
      <c r="E136" s="44">
        <v>540</v>
      </c>
      <c r="F136" s="10"/>
      <c r="G136" s="10">
        <f t="shared" si="3"/>
        <v>0</v>
      </c>
      <c r="H136" s="11"/>
      <c r="I136" s="10">
        <f t="shared" si="4"/>
        <v>0</v>
      </c>
      <c r="J136" s="10">
        <f t="shared" si="5"/>
        <v>0</v>
      </c>
      <c r="K136" s="5"/>
    </row>
    <row r="137" spans="1:11" x14ac:dyDescent="0.25">
      <c r="A137" s="5" t="s">
        <v>143</v>
      </c>
      <c r="B137" s="6" t="s">
        <v>372</v>
      </c>
      <c r="C137" s="7" t="s">
        <v>286</v>
      </c>
      <c r="D137" s="8" t="s">
        <v>203</v>
      </c>
      <c r="E137" s="44">
        <v>80</v>
      </c>
      <c r="F137" s="10"/>
      <c r="G137" s="10">
        <f t="shared" ref="G137:G158" si="6">E137*F137</f>
        <v>0</v>
      </c>
      <c r="H137" s="11"/>
      <c r="I137" s="10">
        <f t="shared" ref="I137:I158" si="7">G137*H137</f>
        <v>0</v>
      </c>
      <c r="J137" s="10">
        <f t="shared" ref="J137:J158" si="8">G137+I137</f>
        <v>0</v>
      </c>
      <c r="K137" s="5"/>
    </row>
    <row r="138" spans="1:11" x14ac:dyDescent="0.25">
      <c r="A138" s="5" t="s">
        <v>144</v>
      </c>
      <c r="B138" s="13" t="s">
        <v>373</v>
      </c>
      <c r="C138" s="23" t="s">
        <v>374</v>
      </c>
      <c r="D138" s="5" t="s">
        <v>203</v>
      </c>
      <c r="E138" s="44">
        <v>175</v>
      </c>
      <c r="F138" s="10"/>
      <c r="G138" s="10">
        <f t="shared" si="6"/>
        <v>0</v>
      </c>
      <c r="H138" s="11"/>
      <c r="I138" s="10">
        <f t="shared" si="7"/>
        <v>0</v>
      </c>
      <c r="J138" s="10">
        <f t="shared" si="8"/>
        <v>0</v>
      </c>
      <c r="K138" s="5"/>
    </row>
    <row r="139" spans="1:11" x14ac:dyDescent="0.25">
      <c r="A139" s="5" t="s">
        <v>145</v>
      </c>
      <c r="B139" s="6" t="s">
        <v>375</v>
      </c>
      <c r="C139" s="7" t="s">
        <v>376</v>
      </c>
      <c r="D139" s="8" t="s">
        <v>168</v>
      </c>
      <c r="E139" s="44">
        <v>35</v>
      </c>
      <c r="F139" s="10"/>
      <c r="G139" s="10">
        <f t="shared" si="6"/>
        <v>0</v>
      </c>
      <c r="H139" s="11"/>
      <c r="I139" s="10">
        <f t="shared" si="7"/>
        <v>0</v>
      </c>
      <c r="J139" s="10">
        <f t="shared" si="8"/>
        <v>0</v>
      </c>
      <c r="K139" s="5"/>
    </row>
    <row r="140" spans="1:11" x14ac:dyDescent="0.25">
      <c r="A140" s="5" t="s">
        <v>146</v>
      </c>
      <c r="B140" s="6" t="s">
        <v>377</v>
      </c>
      <c r="C140" s="7" t="s">
        <v>170</v>
      </c>
      <c r="D140" s="8" t="s">
        <v>168</v>
      </c>
      <c r="E140" s="44">
        <v>70</v>
      </c>
      <c r="F140" s="10"/>
      <c r="G140" s="10">
        <f t="shared" si="6"/>
        <v>0</v>
      </c>
      <c r="H140" s="11"/>
      <c r="I140" s="10">
        <f t="shared" si="7"/>
        <v>0</v>
      </c>
      <c r="J140" s="10">
        <f t="shared" si="8"/>
        <v>0</v>
      </c>
      <c r="K140" s="5"/>
    </row>
    <row r="141" spans="1:11" ht="60" x14ac:dyDescent="0.25">
      <c r="A141" s="5" t="s">
        <v>147</v>
      </c>
      <c r="B141" s="6" t="s">
        <v>378</v>
      </c>
      <c r="C141" s="7" t="s">
        <v>379</v>
      </c>
      <c r="D141" s="8" t="s">
        <v>168</v>
      </c>
      <c r="E141" s="44">
        <v>750</v>
      </c>
      <c r="F141" s="10"/>
      <c r="G141" s="10">
        <f t="shared" si="6"/>
        <v>0</v>
      </c>
      <c r="H141" s="11"/>
      <c r="I141" s="10">
        <f t="shared" si="7"/>
        <v>0</v>
      </c>
      <c r="J141" s="10">
        <f t="shared" si="8"/>
        <v>0</v>
      </c>
      <c r="K141" s="5"/>
    </row>
    <row r="142" spans="1:11" ht="60" x14ac:dyDescent="0.25">
      <c r="A142" s="5" t="s">
        <v>148</v>
      </c>
      <c r="B142" s="6" t="s">
        <v>380</v>
      </c>
      <c r="C142" s="7" t="s">
        <v>381</v>
      </c>
      <c r="D142" s="8" t="s">
        <v>168</v>
      </c>
      <c r="E142" s="44">
        <v>2000</v>
      </c>
      <c r="F142" s="10"/>
      <c r="G142" s="10">
        <f t="shared" si="6"/>
        <v>0</v>
      </c>
      <c r="H142" s="11"/>
      <c r="I142" s="10">
        <f t="shared" si="7"/>
        <v>0</v>
      </c>
      <c r="J142" s="10">
        <f t="shared" si="8"/>
        <v>0</v>
      </c>
      <c r="K142" s="5"/>
    </row>
    <row r="143" spans="1:11" ht="60" x14ac:dyDescent="0.25">
      <c r="A143" s="5" t="s">
        <v>149</v>
      </c>
      <c r="B143" s="6" t="s">
        <v>380</v>
      </c>
      <c r="C143" s="7" t="s">
        <v>382</v>
      </c>
      <c r="D143" s="8" t="s">
        <v>168</v>
      </c>
      <c r="E143" s="44">
        <v>2024</v>
      </c>
      <c r="F143" s="10"/>
      <c r="G143" s="10">
        <f t="shared" si="6"/>
        <v>0</v>
      </c>
      <c r="H143" s="11"/>
      <c r="I143" s="10">
        <f t="shared" si="7"/>
        <v>0</v>
      </c>
      <c r="J143" s="10">
        <f t="shared" si="8"/>
        <v>0</v>
      </c>
      <c r="K143" s="5"/>
    </row>
    <row r="144" spans="1:11" ht="60" x14ac:dyDescent="0.25">
      <c r="A144" s="5" t="s">
        <v>150</v>
      </c>
      <c r="B144" s="6" t="s">
        <v>380</v>
      </c>
      <c r="C144" s="7" t="s">
        <v>383</v>
      </c>
      <c r="D144" s="8" t="s">
        <v>168</v>
      </c>
      <c r="E144" s="44">
        <v>1200</v>
      </c>
      <c r="F144" s="10"/>
      <c r="G144" s="10">
        <f t="shared" si="6"/>
        <v>0</v>
      </c>
      <c r="H144" s="11"/>
      <c r="I144" s="10">
        <f t="shared" si="7"/>
        <v>0</v>
      </c>
      <c r="J144" s="10">
        <f t="shared" si="8"/>
        <v>0</v>
      </c>
      <c r="K144" s="5"/>
    </row>
    <row r="145" spans="1:11" x14ac:dyDescent="0.25">
      <c r="A145" s="5" t="s">
        <v>151</v>
      </c>
      <c r="B145" s="6" t="s">
        <v>384</v>
      </c>
      <c r="C145" s="7" t="s">
        <v>286</v>
      </c>
      <c r="D145" s="8" t="s">
        <v>203</v>
      </c>
      <c r="E145" s="44">
        <v>45</v>
      </c>
      <c r="F145" s="10"/>
      <c r="G145" s="10">
        <f t="shared" si="6"/>
        <v>0</v>
      </c>
      <c r="H145" s="11"/>
      <c r="I145" s="10">
        <f t="shared" si="7"/>
        <v>0</v>
      </c>
      <c r="J145" s="10">
        <f t="shared" si="8"/>
        <v>0</v>
      </c>
      <c r="K145" s="5"/>
    </row>
    <row r="146" spans="1:11" ht="60" x14ac:dyDescent="0.25">
      <c r="A146" s="5" t="s">
        <v>152</v>
      </c>
      <c r="B146" s="6" t="s">
        <v>385</v>
      </c>
      <c r="C146" s="7" t="s">
        <v>386</v>
      </c>
      <c r="D146" s="8" t="s">
        <v>203</v>
      </c>
      <c r="E146" s="44">
        <v>65</v>
      </c>
      <c r="F146" s="10"/>
      <c r="G146" s="10">
        <f t="shared" si="6"/>
        <v>0</v>
      </c>
      <c r="H146" s="11"/>
      <c r="I146" s="10">
        <f t="shared" si="7"/>
        <v>0</v>
      </c>
      <c r="J146" s="10">
        <f t="shared" si="8"/>
        <v>0</v>
      </c>
      <c r="K146" s="5"/>
    </row>
    <row r="147" spans="1:11" ht="35.450000000000003" customHeight="1" x14ac:dyDescent="0.25">
      <c r="A147" s="5" t="s">
        <v>153</v>
      </c>
      <c r="B147" s="6" t="s">
        <v>387</v>
      </c>
      <c r="C147" s="7" t="s">
        <v>388</v>
      </c>
      <c r="D147" s="8" t="s">
        <v>168</v>
      </c>
      <c r="E147" s="44">
        <v>1</v>
      </c>
      <c r="F147" s="10"/>
      <c r="G147" s="10">
        <f t="shared" si="6"/>
        <v>0</v>
      </c>
      <c r="H147" s="11"/>
      <c r="I147" s="10">
        <f t="shared" si="7"/>
        <v>0</v>
      </c>
      <c r="J147" s="10">
        <f t="shared" si="8"/>
        <v>0</v>
      </c>
      <c r="K147" s="5"/>
    </row>
    <row r="148" spans="1:11" ht="30" x14ac:dyDescent="0.25">
      <c r="A148" s="5" t="s">
        <v>154</v>
      </c>
      <c r="B148" s="6" t="s">
        <v>389</v>
      </c>
      <c r="C148" s="7" t="s">
        <v>390</v>
      </c>
      <c r="D148" s="8" t="s">
        <v>168</v>
      </c>
      <c r="E148" s="44">
        <v>80</v>
      </c>
      <c r="F148" s="10"/>
      <c r="G148" s="10">
        <f t="shared" si="6"/>
        <v>0</v>
      </c>
      <c r="H148" s="11"/>
      <c r="I148" s="10">
        <f t="shared" si="7"/>
        <v>0</v>
      </c>
      <c r="J148" s="10">
        <f t="shared" si="8"/>
        <v>0</v>
      </c>
      <c r="K148" s="5"/>
    </row>
    <row r="149" spans="1:11" x14ac:dyDescent="0.25">
      <c r="A149" s="5" t="s">
        <v>155</v>
      </c>
      <c r="B149" s="13" t="s">
        <v>391</v>
      </c>
      <c r="C149" s="7" t="s">
        <v>392</v>
      </c>
      <c r="D149" s="14" t="s">
        <v>168</v>
      </c>
      <c r="E149" s="44">
        <v>121</v>
      </c>
      <c r="F149" s="10"/>
      <c r="G149" s="10">
        <f t="shared" si="6"/>
        <v>0</v>
      </c>
      <c r="H149" s="11"/>
      <c r="I149" s="10">
        <f t="shared" si="7"/>
        <v>0</v>
      </c>
      <c r="J149" s="10">
        <f t="shared" si="8"/>
        <v>0</v>
      </c>
      <c r="K149" s="5"/>
    </row>
    <row r="150" spans="1:11" ht="30" x14ac:dyDescent="0.25">
      <c r="A150" s="5" t="s">
        <v>156</v>
      </c>
      <c r="B150" s="13" t="s">
        <v>393</v>
      </c>
      <c r="C150" s="7" t="s">
        <v>394</v>
      </c>
      <c r="D150" s="14" t="s">
        <v>187</v>
      </c>
      <c r="E150" s="44">
        <v>121</v>
      </c>
      <c r="F150" s="10"/>
      <c r="G150" s="10">
        <f t="shared" si="6"/>
        <v>0</v>
      </c>
      <c r="H150" s="11"/>
      <c r="I150" s="10">
        <f t="shared" si="7"/>
        <v>0</v>
      </c>
      <c r="J150" s="10">
        <f t="shared" si="8"/>
        <v>0</v>
      </c>
      <c r="K150" s="5"/>
    </row>
    <row r="151" spans="1:11" ht="24.75" customHeight="1" x14ac:dyDescent="0.25">
      <c r="A151" s="5" t="s">
        <v>157</v>
      </c>
      <c r="B151" s="13" t="s">
        <v>393</v>
      </c>
      <c r="C151" s="7" t="s">
        <v>395</v>
      </c>
      <c r="D151" s="14" t="s">
        <v>187</v>
      </c>
      <c r="E151" s="44">
        <v>121</v>
      </c>
      <c r="F151" s="10"/>
      <c r="G151" s="10">
        <f t="shared" si="6"/>
        <v>0</v>
      </c>
      <c r="H151" s="11"/>
      <c r="I151" s="10">
        <f t="shared" si="7"/>
        <v>0</v>
      </c>
      <c r="J151" s="10">
        <f t="shared" si="8"/>
        <v>0</v>
      </c>
      <c r="K151" s="5"/>
    </row>
    <row r="152" spans="1:11" x14ac:dyDescent="0.25">
      <c r="A152" s="5" t="s">
        <v>158</v>
      </c>
      <c r="B152" s="16" t="s">
        <v>396</v>
      </c>
      <c r="C152" s="17" t="s">
        <v>397</v>
      </c>
      <c r="D152" s="14" t="s">
        <v>168</v>
      </c>
      <c r="E152" s="44">
        <v>135</v>
      </c>
      <c r="F152" s="10"/>
      <c r="G152" s="10">
        <f t="shared" si="6"/>
        <v>0</v>
      </c>
      <c r="H152" s="11"/>
      <c r="I152" s="10">
        <f t="shared" si="7"/>
        <v>0</v>
      </c>
      <c r="J152" s="10">
        <f t="shared" si="8"/>
        <v>0</v>
      </c>
      <c r="K152" s="5"/>
    </row>
    <row r="153" spans="1:11" ht="45" x14ac:dyDescent="0.25">
      <c r="A153" s="5" t="s">
        <v>528</v>
      </c>
      <c r="B153" s="6" t="s">
        <v>400</v>
      </c>
      <c r="C153" s="7" t="s">
        <v>401</v>
      </c>
      <c r="D153" s="8" t="s">
        <v>168</v>
      </c>
      <c r="E153" s="44">
        <v>810</v>
      </c>
      <c r="F153" s="10"/>
      <c r="G153" s="10">
        <f t="shared" si="6"/>
        <v>0</v>
      </c>
      <c r="H153" s="11"/>
      <c r="I153" s="10">
        <f t="shared" si="7"/>
        <v>0</v>
      </c>
      <c r="J153" s="10">
        <f t="shared" si="8"/>
        <v>0</v>
      </c>
      <c r="K153" s="5"/>
    </row>
    <row r="154" spans="1:11" ht="45" x14ac:dyDescent="0.25">
      <c r="A154" s="5" t="s">
        <v>529</v>
      </c>
      <c r="B154" s="6" t="s">
        <v>400</v>
      </c>
      <c r="C154" s="7" t="s">
        <v>402</v>
      </c>
      <c r="D154" s="8" t="s">
        <v>168</v>
      </c>
      <c r="E154" s="44">
        <v>540</v>
      </c>
      <c r="F154" s="10"/>
      <c r="G154" s="10">
        <f t="shared" si="6"/>
        <v>0</v>
      </c>
      <c r="H154" s="11"/>
      <c r="I154" s="10">
        <f t="shared" si="7"/>
        <v>0</v>
      </c>
      <c r="J154" s="10">
        <f t="shared" si="8"/>
        <v>0</v>
      </c>
      <c r="K154" s="5"/>
    </row>
    <row r="155" spans="1:11" ht="45" x14ac:dyDescent="0.25">
      <c r="A155" s="5" t="s">
        <v>530</v>
      </c>
      <c r="B155" s="6" t="s">
        <v>403</v>
      </c>
      <c r="C155" s="7" t="s">
        <v>404</v>
      </c>
      <c r="D155" s="8" t="s">
        <v>168</v>
      </c>
      <c r="E155" s="44">
        <v>675</v>
      </c>
      <c r="F155" s="10"/>
      <c r="G155" s="10">
        <f t="shared" si="6"/>
        <v>0</v>
      </c>
      <c r="H155" s="11"/>
      <c r="I155" s="10">
        <f t="shared" si="7"/>
        <v>0</v>
      </c>
      <c r="J155" s="10">
        <f t="shared" si="8"/>
        <v>0</v>
      </c>
      <c r="K155" s="5"/>
    </row>
    <row r="156" spans="1:11" ht="30" x14ac:dyDescent="0.25">
      <c r="A156" s="5" t="s">
        <v>531</v>
      </c>
      <c r="B156" s="16" t="s">
        <v>398</v>
      </c>
      <c r="C156" s="17" t="s">
        <v>399</v>
      </c>
      <c r="D156" s="14" t="s">
        <v>168</v>
      </c>
      <c r="E156" s="44">
        <v>81</v>
      </c>
      <c r="F156" s="10"/>
      <c r="G156" s="10">
        <f t="shared" si="6"/>
        <v>0</v>
      </c>
      <c r="H156" s="11"/>
      <c r="I156" s="10">
        <f t="shared" si="7"/>
        <v>0</v>
      </c>
      <c r="J156" s="10">
        <f t="shared" si="8"/>
        <v>0</v>
      </c>
      <c r="K156" s="5"/>
    </row>
    <row r="157" spans="1:11" x14ac:dyDescent="0.25">
      <c r="A157" s="5" t="s">
        <v>532</v>
      </c>
      <c r="B157" s="6" t="s">
        <v>405</v>
      </c>
      <c r="C157" s="7" t="s">
        <v>170</v>
      </c>
      <c r="D157" s="8" t="s">
        <v>168</v>
      </c>
      <c r="E157" s="44">
        <v>13</v>
      </c>
      <c r="F157" s="10"/>
      <c r="G157" s="10">
        <f t="shared" si="6"/>
        <v>0</v>
      </c>
      <c r="H157" s="11"/>
      <c r="I157" s="10">
        <f t="shared" si="7"/>
        <v>0</v>
      </c>
      <c r="J157" s="10">
        <f t="shared" si="8"/>
        <v>0</v>
      </c>
      <c r="K157" s="5"/>
    </row>
    <row r="158" spans="1:11" ht="45" x14ac:dyDescent="0.25">
      <c r="A158" s="5" t="s">
        <v>533</v>
      </c>
      <c r="B158" s="6" t="s">
        <v>406</v>
      </c>
      <c r="C158" s="7" t="s">
        <v>407</v>
      </c>
      <c r="D158" s="8" t="s">
        <v>187</v>
      </c>
      <c r="E158" s="44">
        <v>67</v>
      </c>
      <c r="F158" s="10"/>
      <c r="G158" s="10">
        <f t="shared" si="6"/>
        <v>0</v>
      </c>
      <c r="H158" s="11"/>
      <c r="I158" s="10">
        <f t="shared" si="7"/>
        <v>0</v>
      </c>
      <c r="J158" s="10">
        <f t="shared" si="8"/>
        <v>0</v>
      </c>
      <c r="K158" s="5"/>
    </row>
    <row r="159" spans="1:11" x14ac:dyDescent="0.25">
      <c r="G159" s="24"/>
      <c r="J159" s="34">
        <f>SUM(J8:J158)</f>
        <v>0</v>
      </c>
    </row>
    <row r="160" spans="1:11" x14ac:dyDescent="0.25">
      <c r="G160" s="24"/>
      <c r="J160" s="34"/>
    </row>
    <row r="162" spans="1:11" x14ac:dyDescent="0.25">
      <c r="A162" s="59" t="s">
        <v>165</v>
      </c>
      <c r="B162" s="59"/>
      <c r="C162" s="59"/>
      <c r="D162" s="59"/>
      <c r="E162" s="59"/>
      <c r="F162" s="59"/>
      <c r="G162" s="59"/>
      <c r="H162" s="59"/>
      <c r="I162" s="59"/>
      <c r="J162" s="59"/>
      <c r="K162" s="59"/>
    </row>
    <row r="163" spans="1:11" x14ac:dyDescent="0.25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</row>
    <row r="164" spans="1:11" x14ac:dyDescent="0.25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</row>
  </sheetData>
  <mergeCells count="2">
    <mergeCell ref="A5:K5"/>
    <mergeCell ref="A162:K16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4"/>
  <sheetViews>
    <sheetView topLeftCell="A143" workbookViewId="0">
      <selection activeCell="H155" sqref="H155"/>
    </sheetView>
  </sheetViews>
  <sheetFormatPr defaultRowHeight="15" x14ac:dyDescent="0.25"/>
  <cols>
    <col min="1" max="1" width="9.140625" style="25"/>
    <col min="2" max="2" width="19.28515625" style="25" customWidth="1"/>
    <col min="3" max="3" width="28.5703125" style="25" customWidth="1"/>
    <col min="4" max="4" width="11.85546875" style="25" customWidth="1"/>
    <col min="5" max="5" width="18.28515625" style="25" customWidth="1"/>
    <col min="6" max="6" width="15.85546875" style="25" customWidth="1"/>
    <col min="7" max="7" width="18.140625" style="25" customWidth="1"/>
    <col min="8" max="10" width="9.140625" style="25"/>
    <col min="11" max="11" width="16.7109375" style="25" customWidth="1"/>
    <col min="12" max="16384" width="9.140625" style="25"/>
  </cols>
  <sheetData>
    <row r="1" spans="1:11" x14ac:dyDescent="0.25">
      <c r="A1" s="1" t="s">
        <v>163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 t="s">
        <v>0</v>
      </c>
      <c r="K2" s="1"/>
    </row>
    <row r="3" spans="1:11" x14ac:dyDescent="0.25">
      <c r="A3" s="1" t="s">
        <v>1</v>
      </c>
      <c r="B3" s="1"/>
      <c r="C3" s="1"/>
      <c r="D3" s="1"/>
      <c r="E3" s="1"/>
      <c r="F3" s="1"/>
      <c r="G3" s="1"/>
      <c r="H3" s="1" t="s">
        <v>2</v>
      </c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.75" x14ac:dyDescent="0.3">
      <c r="A5" s="58" t="s">
        <v>161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7" spans="1:11" ht="57" x14ac:dyDescent="0.25">
      <c r="A7" s="2" t="s">
        <v>4</v>
      </c>
      <c r="B7" s="3" t="s">
        <v>5</v>
      </c>
      <c r="C7" s="3" t="s">
        <v>6</v>
      </c>
      <c r="D7" s="3" t="s">
        <v>7</v>
      </c>
      <c r="E7" s="4" t="s">
        <v>534</v>
      </c>
      <c r="F7" s="4" t="s">
        <v>8</v>
      </c>
      <c r="G7" s="26" t="s">
        <v>9</v>
      </c>
      <c r="H7" s="26" t="s">
        <v>10</v>
      </c>
      <c r="I7" s="26" t="s">
        <v>11</v>
      </c>
      <c r="J7" s="26" t="s">
        <v>12</v>
      </c>
      <c r="K7" s="26" t="s">
        <v>13</v>
      </c>
    </row>
    <row r="8" spans="1:11" x14ac:dyDescent="0.25">
      <c r="A8" s="5" t="s">
        <v>14</v>
      </c>
      <c r="B8" s="12" t="s">
        <v>169</v>
      </c>
      <c r="C8" s="7" t="s">
        <v>170</v>
      </c>
      <c r="D8" s="8" t="s">
        <v>168</v>
      </c>
      <c r="E8" s="5">
        <v>20</v>
      </c>
      <c r="F8" s="10"/>
      <c r="G8" s="10">
        <f t="shared" ref="G8:G71" si="0">E8*F8</f>
        <v>0</v>
      </c>
      <c r="H8" s="11"/>
      <c r="I8" s="10">
        <f>G8*H8</f>
        <v>0</v>
      </c>
      <c r="J8" s="10">
        <f>G8+I8</f>
        <v>0</v>
      </c>
      <c r="K8" s="5"/>
    </row>
    <row r="9" spans="1:11" ht="30" x14ac:dyDescent="0.25">
      <c r="A9" s="5" t="s">
        <v>15</v>
      </c>
      <c r="B9" s="6" t="s">
        <v>166</v>
      </c>
      <c r="C9" s="7" t="s">
        <v>167</v>
      </c>
      <c r="D9" s="8" t="s">
        <v>168</v>
      </c>
      <c r="E9" s="9">
        <v>20</v>
      </c>
      <c r="F9" s="10"/>
      <c r="G9" s="10">
        <f t="shared" si="0"/>
        <v>0</v>
      </c>
      <c r="H9" s="11"/>
      <c r="I9" s="10">
        <f t="shared" ref="I9:I72" si="1">G9*H9</f>
        <v>0</v>
      </c>
      <c r="J9" s="10">
        <f t="shared" ref="J9:J72" si="2">G9+I9</f>
        <v>0</v>
      </c>
      <c r="K9" s="5"/>
    </row>
    <row r="10" spans="1:11" ht="45" x14ac:dyDescent="0.25">
      <c r="A10" s="5" t="s">
        <v>16</v>
      </c>
      <c r="B10" s="6" t="s">
        <v>171</v>
      </c>
      <c r="C10" s="7" t="s">
        <v>172</v>
      </c>
      <c r="D10" s="8" t="s">
        <v>168</v>
      </c>
      <c r="E10" s="5">
        <v>30</v>
      </c>
      <c r="F10" s="10"/>
      <c r="G10" s="10">
        <f t="shared" si="0"/>
        <v>0</v>
      </c>
      <c r="H10" s="11"/>
      <c r="I10" s="10">
        <f t="shared" si="1"/>
        <v>0</v>
      </c>
      <c r="J10" s="10">
        <f t="shared" si="2"/>
        <v>0</v>
      </c>
      <c r="K10" s="5"/>
    </row>
    <row r="11" spans="1:11" ht="30" x14ac:dyDescent="0.25">
      <c r="A11" s="5" t="s">
        <v>17</v>
      </c>
      <c r="B11" s="6" t="s">
        <v>173</v>
      </c>
      <c r="C11" s="7" t="s">
        <v>174</v>
      </c>
      <c r="D11" s="8" t="s">
        <v>168</v>
      </c>
      <c r="E11" s="5">
        <v>450</v>
      </c>
      <c r="F11" s="10"/>
      <c r="G11" s="10">
        <f t="shared" si="0"/>
        <v>0</v>
      </c>
      <c r="H11" s="11"/>
      <c r="I11" s="10">
        <f t="shared" si="1"/>
        <v>0</v>
      </c>
      <c r="J11" s="10">
        <f t="shared" si="2"/>
        <v>0</v>
      </c>
      <c r="K11" s="5"/>
    </row>
    <row r="12" spans="1:11" ht="19.899999999999999" customHeight="1" x14ac:dyDescent="0.25">
      <c r="A12" s="5" t="s">
        <v>18</v>
      </c>
      <c r="B12" s="6" t="s">
        <v>175</v>
      </c>
      <c r="C12" s="7" t="s">
        <v>176</v>
      </c>
      <c r="D12" s="8" t="s">
        <v>168</v>
      </c>
      <c r="E12" s="5">
        <v>50</v>
      </c>
      <c r="F12" s="10"/>
      <c r="G12" s="10">
        <f t="shared" si="0"/>
        <v>0</v>
      </c>
      <c r="H12" s="11"/>
      <c r="I12" s="10">
        <f t="shared" si="1"/>
        <v>0</v>
      </c>
      <c r="J12" s="10">
        <f t="shared" si="2"/>
        <v>0</v>
      </c>
      <c r="K12" s="5"/>
    </row>
    <row r="13" spans="1:11" ht="30" x14ac:dyDescent="0.25">
      <c r="A13" s="5" t="s">
        <v>19</v>
      </c>
      <c r="B13" s="6" t="s">
        <v>177</v>
      </c>
      <c r="C13" s="7" t="s">
        <v>178</v>
      </c>
      <c r="D13" s="8" t="s">
        <v>168</v>
      </c>
      <c r="E13" s="5">
        <v>20</v>
      </c>
      <c r="F13" s="10"/>
      <c r="G13" s="10">
        <f t="shared" si="0"/>
        <v>0</v>
      </c>
      <c r="H13" s="11"/>
      <c r="I13" s="10">
        <f t="shared" si="1"/>
        <v>0</v>
      </c>
      <c r="J13" s="10">
        <f t="shared" si="2"/>
        <v>0</v>
      </c>
      <c r="K13" s="5"/>
    </row>
    <row r="14" spans="1:11" ht="45" x14ac:dyDescent="0.25">
      <c r="A14" s="5" t="s">
        <v>20</v>
      </c>
      <c r="B14" s="6" t="s">
        <v>179</v>
      </c>
      <c r="C14" s="7" t="s">
        <v>180</v>
      </c>
      <c r="D14" s="8" t="s">
        <v>168</v>
      </c>
      <c r="E14" s="5">
        <v>120</v>
      </c>
      <c r="F14" s="10"/>
      <c r="G14" s="10">
        <f t="shared" si="0"/>
        <v>0</v>
      </c>
      <c r="H14" s="11"/>
      <c r="I14" s="10">
        <f t="shared" si="1"/>
        <v>0</v>
      </c>
      <c r="J14" s="10">
        <f t="shared" si="2"/>
        <v>0</v>
      </c>
      <c r="K14" s="5"/>
    </row>
    <row r="15" spans="1:11" ht="30" x14ac:dyDescent="0.25">
      <c r="A15" s="5" t="s">
        <v>21</v>
      </c>
      <c r="B15" s="6" t="s">
        <v>181</v>
      </c>
      <c r="C15" s="7" t="s">
        <v>182</v>
      </c>
      <c r="D15" s="8" t="s">
        <v>168</v>
      </c>
      <c r="E15" s="5">
        <v>180</v>
      </c>
      <c r="F15" s="10"/>
      <c r="G15" s="10">
        <f t="shared" si="0"/>
        <v>0</v>
      </c>
      <c r="H15" s="11"/>
      <c r="I15" s="10">
        <f t="shared" si="1"/>
        <v>0</v>
      </c>
      <c r="J15" s="10">
        <f t="shared" si="2"/>
        <v>0</v>
      </c>
      <c r="K15" s="5"/>
    </row>
    <row r="16" spans="1:11" ht="30" x14ac:dyDescent="0.25">
      <c r="A16" s="5" t="s">
        <v>22</v>
      </c>
      <c r="B16" s="6" t="s">
        <v>183</v>
      </c>
      <c r="C16" s="7" t="s">
        <v>184</v>
      </c>
      <c r="D16" s="8" t="s">
        <v>168</v>
      </c>
      <c r="E16" s="5">
        <v>180</v>
      </c>
      <c r="F16" s="10"/>
      <c r="G16" s="10">
        <f t="shared" si="0"/>
        <v>0</v>
      </c>
      <c r="H16" s="11"/>
      <c r="I16" s="10">
        <f t="shared" si="1"/>
        <v>0</v>
      </c>
      <c r="J16" s="10">
        <f t="shared" si="2"/>
        <v>0</v>
      </c>
      <c r="K16" s="5"/>
    </row>
    <row r="17" spans="1:11" ht="30" x14ac:dyDescent="0.25">
      <c r="A17" s="5" t="s">
        <v>23</v>
      </c>
      <c r="B17" s="48" t="s">
        <v>518</v>
      </c>
      <c r="C17" s="17" t="s">
        <v>519</v>
      </c>
      <c r="D17" s="5" t="s">
        <v>168</v>
      </c>
      <c r="E17" s="5">
        <v>1</v>
      </c>
      <c r="F17" s="10"/>
      <c r="G17" s="10">
        <f t="shared" si="0"/>
        <v>0</v>
      </c>
      <c r="H17" s="11"/>
      <c r="I17" s="10">
        <f t="shared" si="1"/>
        <v>0</v>
      </c>
      <c r="J17" s="10">
        <f t="shared" si="2"/>
        <v>0</v>
      </c>
      <c r="K17" s="5"/>
    </row>
    <row r="18" spans="1:11" ht="30" x14ac:dyDescent="0.25">
      <c r="A18" s="5" t="s">
        <v>24</v>
      </c>
      <c r="B18" s="48" t="s">
        <v>518</v>
      </c>
      <c r="C18" s="17" t="s">
        <v>520</v>
      </c>
      <c r="D18" s="5" t="s">
        <v>168</v>
      </c>
      <c r="E18" s="5">
        <v>1</v>
      </c>
      <c r="F18" s="10"/>
      <c r="G18" s="10">
        <f t="shared" si="0"/>
        <v>0</v>
      </c>
      <c r="H18" s="11"/>
      <c r="I18" s="10">
        <f t="shared" si="1"/>
        <v>0</v>
      </c>
      <c r="J18" s="10">
        <f t="shared" si="2"/>
        <v>0</v>
      </c>
      <c r="K18" s="5"/>
    </row>
    <row r="19" spans="1:11" ht="45" x14ac:dyDescent="0.25">
      <c r="A19" s="5" t="s">
        <v>25</v>
      </c>
      <c r="B19" s="48" t="s">
        <v>521</v>
      </c>
      <c r="C19" s="17" t="s">
        <v>522</v>
      </c>
      <c r="D19" s="5" t="s">
        <v>168</v>
      </c>
      <c r="E19" s="5">
        <v>1</v>
      </c>
      <c r="F19" s="10"/>
      <c r="G19" s="10">
        <f t="shared" si="0"/>
        <v>0</v>
      </c>
      <c r="H19" s="11"/>
      <c r="I19" s="10">
        <f t="shared" si="1"/>
        <v>0</v>
      </c>
      <c r="J19" s="10">
        <f t="shared" si="2"/>
        <v>0</v>
      </c>
      <c r="K19" s="5"/>
    </row>
    <row r="20" spans="1:11" ht="23.25" customHeight="1" x14ac:dyDescent="0.25">
      <c r="A20" s="5" t="s">
        <v>26</v>
      </c>
      <c r="B20" s="13" t="s">
        <v>185</v>
      </c>
      <c r="C20" s="7" t="s">
        <v>186</v>
      </c>
      <c r="D20" s="14" t="s">
        <v>187</v>
      </c>
      <c r="E20" s="15">
        <v>350</v>
      </c>
      <c r="F20" s="10"/>
      <c r="G20" s="10">
        <f t="shared" si="0"/>
        <v>0</v>
      </c>
      <c r="H20" s="11"/>
      <c r="I20" s="10">
        <f t="shared" si="1"/>
        <v>0</v>
      </c>
      <c r="J20" s="10">
        <f t="shared" si="2"/>
        <v>0</v>
      </c>
      <c r="K20" s="5"/>
    </row>
    <row r="21" spans="1:11" ht="30" x14ac:dyDescent="0.25">
      <c r="A21" s="5" t="s">
        <v>27</v>
      </c>
      <c r="B21" s="13" t="s">
        <v>188</v>
      </c>
      <c r="C21" s="7" t="s">
        <v>189</v>
      </c>
      <c r="D21" s="14" t="s">
        <v>168</v>
      </c>
      <c r="E21" s="15">
        <v>350</v>
      </c>
      <c r="F21" s="10"/>
      <c r="G21" s="10">
        <f t="shared" si="0"/>
        <v>0</v>
      </c>
      <c r="H21" s="11"/>
      <c r="I21" s="10">
        <f t="shared" si="1"/>
        <v>0</v>
      </c>
      <c r="J21" s="10">
        <f t="shared" si="2"/>
        <v>0</v>
      </c>
      <c r="K21" s="5"/>
    </row>
    <row r="22" spans="1:11" ht="30" x14ac:dyDescent="0.25">
      <c r="A22" s="5" t="s">
        <v>28</v>
      </c>
      <c r="B22" s="13" t="s">
        <v>190</v>
      </c>
      <c r="C22" s="7" t="s">
        <v>191</v>
      </c>
      <c r="D22" s="14" t="s">
        <v>168</v>
      </c>
      <c r="E22" s="15">
        <v>350</v>
      </c>
      <c r="F22" s="10"/>
      <c r="G22" s="10">
        <f t="shared" si="0"/>
        <v>0</v>
      </c>
      <c r="H22" s="11"/>
      <c r="I22" s="10">
        <f t="shared" si="1"/>
        <v>0</v>
      </c>
      <c r="J22" s="10">
        <f t="shared" si="2"/>
        <v>0</v>
      </c>
      <c r="K22" s="5"/>
    </row>
    <row r="23" spans="1:11" x14ac:dyDescent="0.25">
      <c r="A23" s="5" t="s">
        <v>29</v>
      </c>
      <c r="B23" s="6" t="s">
        <v>192</v>
      </c>
      <c r="C23" s="7" t="s">
        <v>193</v>
      </c>
      <c r="D23" s="8" t="s">
        <v>168</v>
      </c>
      <c r="E23" s="5">
        <v>10</v>
      </c>
      <c r="F23" s="10"/>
      <c r="G23" s="10">
        <f t="shared" si="0"/>
        <v>0</v>
      </c>
      <c r="H23" s="11"/>
      <c r="I23" s="10">
        <f t="shared" si="1"/>
        <v>0</v>
      </c>
      <c r="J23" s="10">
        <f t="shared" si="2"/>
        <v>0</v>
      </c>
      <c r="K23" s="5"/>
    </row>
    <row r="24" spans="1:11" ht="45" x14ac:dyDescent="0.25">
      <c r="A24" s="5" t="s">
        <v>30</v>
      </c>
      <c r="B24" s="16" t="s">
        <v>194</v>
      </c>
      <c r="C24" s="17" t="s">
        <v>195</v>
      </c>
      <c r="D24" s="14" t="s">
        <v>187</v>
      </c>
      <c r="E24" s="15">
        <v>450</v>
      </c>
      <c r="F24" s="10"/>
      <c r="G24" s="10">
        <f t="shared" si="0"/>
        <v>0</v>
      </c>
      <c r="H24" s="11"/>
      <c r="I24" s="10">
        <f t="shared" si="1"/>
        <v>0</v>
      </c>
      <c r="J24" s="10">
        <f t="shared" si="2"/>
        <v>0</v>
      </c>
      <c r="K24" s="5"/>
    </row>
    <row r="25" spans="1:11" ht="45" x14ac:dyDescent="0.25">
      <c r="A25" s="5" t="s">
        <v>31</v>
      </c>
      <c r="B25" s="16" t="s">
        <v>194</v>
      </c>
      <c r="C25" s="17" t="s">
        <v>196</v>
      </c>
      <c r="D25" s="14" t="s">
        <v>187</v>
      </c>
      <c r="E25" s="15">
        <v>450</v>
      </c>
      <c r="F25" s="10"/>
      <c r="G25" s="10">
        <f t="shared" si="0"/>
        <v>0</v>
      </c>
      <c r="H25" s="11"/>
      <c r="I25" s="10">
        <f t="shared" si="1"/>
        <v>0</v>
      </c>
      <c r="J25" s="10">
        <f t="shared" si="2"/>
        <v>0</v>
      </c>
      <c r="K25" s="5"/>
    </row>
    <row r="26" spans="1:11" ht="45" x14ac:dyDescent="0.25">
      <c r="A26" s="5" t="s">
        <v>32</v>
      </c>
      <c r="B26" s="16" t="s">
        <v>197</v>
      </c>
      <c r="C26" s="17" t="s">
        <v>198</v>
      </c>
      <c r="D26" s="14" t="s">
        <v>187</v>
      </c>
      <c r="E26" s="15">
        <v>180</v>
      </c>
      <c r="F26" s="10"/>
      <c r="G26" s="10">
        <f t="shared" si="0"/>
        <v>0</v>
      </c>
      <c r="H26" s="11"/>
      <c r="I26" s="10">
        <f t="shared" si="1"/>
        <v>0</v>
      </c>
      <c r="J26" s="10">
        <f t="shared" si="2"/>
        <v>0</v>
      </c>
      <c r="K26" s="5"/>
    </row>
    <row r="27" spans="1:11" x14ac:dyDescent="0.25">
      <c r="A27" s="5" t="s">
        <v>33</v>
      </c>
      <c r="B27" s="6" t="s">
        <v>199</v>
      </c>
      <c r="C27" s="7" t="s">
        <v>200</v>
      </c>
      <c r="D27" s="8" t="s">
        <v>168</v>
      </c>
      <c r="E27" s="5">
        <v>10</v>
      </c>
      <c r="F27" s="10"/>
      <c r="G27" s="10">
        <f t="shared" si="0"/>
        <v>0</v>
      </c>
      <c r="H27" s="11"/>
      <c r="I27" s="10">
        <f t="shared" si="1"/>
        <v>0</v>
      </c>
      <c r="J27" s="10">
        <f t="shared" si="2"/>
        <v>0</v>
      </c>
      <c r="K27" s="5"/>
    </row>
    <row r="28" spans="1:11" ht="45" x14ac:dyDescent="0.25">
      <c r="A28" s="5" t="s">
        <v>34</v>
      </c>
      <c r="B28" s="6" t="s">
        <v>201</v>
      </c>
      <c r="C28" s="7" t="s">
        <v>202</v>
      </c>
      <c r="D28" s="8" t="s">
        <v>203</v>
      </c>
      <c r="E28" s="5">
        <v>90</v>
      </c>
      <c r="F28" s="10"/>
      <c r="G28" s="10">
        <f t="shared" si="0"/>
        <v>0</v>
      </c>
      <c r="H28" s="11"/>
      <c r="I28" s="10">
        <f t="shared" si="1"/>
        <v>0</v>
      </c>
      <c r="J28" s="10">
        <f t="shared" si="2"/>
        <v>0</v>
      </c>
      <c r="K28" s="5"/>
    </row>
    <row r="29" spans="1:11" x14ac:dyDescent="0.25">
      <c r="A29" s="5" t="s">
        <v>35</v>
      </c>
      <c r="B29" s="6" t="s">
        <v>204</v>
      </c>
      <c r="C29" s="7" t="s">
        <v>205</v>
      </c>
      <c r="D29" s="8" t="s">
        <v>168</v>
      </c>
      <c r="E29" s="5">
        <v>20</v>
      </c>
      <c r="F29" s="10"/>
      <c r="G29" s="10">
        <f t="shared" si="0"/>
        <v>0</v>
      </c>
      <c r="H29" s="11"/>
      <c r="I29" s="10">
        <f t="shared" si="1"/>
        <v>0</v>
      </c>
      <c r="J29" s="10">
        <f t="shared" si="2"/>
        <v>0</v>
      </c>
      <c r="K29" s="5"/>
    </row>
    <row r="30" spans="1:11" x14ac:dyDescent="0.25">
      <c r="A30" s="5" t="s">
        <v>36</v>
      </c>
      <c r="B30" s="6" t="s">
        <v>206</v>
      </c>
      <c r="C30" s="7" t="s">
        <v>207</v>
      </c>
      <c r="D30" s="8" t="s">
        <v>168</v>
      </c>
      <c r="E30" s="5">
        <v>20</v>
      </c>
      <c r="F30" s="10"/>
      <c r="G30" s="10">
        <f t="shared" si="0"/>
        <v>0</v>
      </c>
      <c r="H30" s="11"/>
      <c r="I30" s="10">
        <f t="shared" si="1"/>
        <v>0</v>
      </c>
      <c r="J30" s="10">
        <f t="shared" si="2"/>
        <v>0</v>
      </c>
      <c r="K30" s="5"/>
    </row>
    <row r="31" spans="1:11" ht="30" x14ac:dyDescent="0.25">
      <c r="A31" s="5" t="s">
        <v>37</v>
      </c>
      <c r="B31" s="6" t="s">
        <v>208</v>
      </c>
      <c r="C31" s="7" t="s">
        <v>209</v>
      </c>
      <c r="D31" s="8" t="s">
        <v>168</v>
      </c>
      <c r="E31" s="5">
        <v>80</v>
      </c>
      <c r="F31" s="10"/>
      <c r="G31" s="10">
        <f t="shared" si="0"/>
        <v>0</v>
      </c>
      <c r="H31" s="11"/>
      <c r="I31" s="10">
        <f t="shared" si="1"/>
        <v>0</v>
      </c>
      <c r="J31" s="10">
        <f t="shared" si="2"/>
        <v>0</v>
      </c>
      <c r="K31" s="5"/>
    </row>
    <row r="32" spans="1:11" ht="45" x14ac:dyDescent="0.25">
      <c r="A32" s="5" t="s">
        <v>38</v>
      </c>
      <c r="B32" s="18" t="s">
        <v>210</v>
      </c>
      <c r="C32" s="17" t="s">
        <v>211</v>
      </c>
      <c r="D32" s="14" t="s">
        <v>168</v>
      </c>
      <c r="E32" s="15">
        <v>150</v>
      </c>
      <c r="F32" s="10"/>
      <c r="G32" s="10">
        <f t="shared" si="0"/>
        <v>0</v>
      </c>
      <c r="H32" s="11"/>
      <c r="I32" s="10">
        <f t="shared" si="1"/>
        <v>0</v>
      </c>
      <c r="J32" s="10">
        <f t="shared" si="2"/>
        <v>0</v>
      </c>
      <c r="K32" s="5"/>
    </row>
    <row r="33" spans="1:11" ht="60" x14ac:dyDescent="0.25">
      <c r="A33" s="5" t="s">
        <v>39</v>
      </c>
      <c r="B33" s="18" t="s">
        <v>210</v>
      </c>
      <c r="C33" s="17" t="s">
        <v>212</v>
      </c>
      <c r="D33" s="14" t="s">
        <v>203</v>
      </c>
      <c r="E33" s="15">
        <v>2</v>
      </c>
      <c r="F33" s="10"/>
      <c r="G33" s="10">
        <f t="shared" si="0"/>
        <v>0</v>
      </c>
      <c r="H33" s="11"/>
      <c r="I33" s="10">
        <f t="shared" si="1"/>
        <v>0</v>
      </c>
      <c r="J33" s="10">
        <f t="shared" si="2"/>
        <v>0</v>
      </c>
      <c r="K33" s="5"/>
    </row>
    <row r="34" spans="1:11" ht="30" x14ac:dyDescent="0.25">
      <c r="A34" s="5" t="s">
        <v>40</v>
      </c>
      <c r="B34" s="6" t="s">
        <v>213</v>
      </c>
      <c r="C34" s="7" t="s">
        <v>214</v>
      </c>
      <c r="D34" s="8" t="s">
        <v>168</v>
      </c>
      <c r="E34" s="5">
        <v>50</v>
      </c>
      <c r="F34" s="10"/>
      <c r="G34" s="10">
        <f t="shared" si="0"/>
        <v>0</v>
      </c>
      <c r="H34" s="11"/>
      <c r="I34" s="10">
        <f t="shared" si="1"/>
        <v>0</v>
      </c>
      <c r="J34" s="10">
        <f t="shared" si="2"/>
        <v>0</v>
      </c>
      <c r="K34" s="5"/>
    </row>
    <row r="35" spans="1:11" ht="90" x14ac:dyDescent="0.25">
      <c r="A35" s="5" t="s">
        <v>41</v>
      </c>
      <c r="B35" s="6" t="s">
        <v>215</v>
      </c>
      <c r="C35" s="7" t="s">
        <v>216</v>
      </c>
      <c r="D35" s="14" t="s">
        <v>168</v>
      </c>
      <c r="E35" s="5">
        <v>40</v>
      </c>
      <c r="F35" s="10"/>
      <c r="G35" s="10">
        <f t="shared" si="0"/>
        <v>0</v>
      </c>
      <c r="H35" s="11"/>
      <c r="I35" s="10">
        <f t="shared" si="1"/>
        <v>0</v>
      </c>
      <c r="J35" s="10">
        <f t="shared" si="2"/>
        <v>0</v>
      </c>
      <c r="K35" s="5"/>
    </row>
    <row r="36" spans="1:11" ht="90" x14ac:dyDescent="0.25">
      <c r="A36" s="5" t="s">
        <v>42</v>
      </c>
      <c r="B36" s="6" t="s">
        <v>217</v>
      </c>
      <c r="C36" s="7" t="s">
        <v>218</v>
      </c>
      <c r="D36" s="20" t="s">
        <v>168</v>
      </c>
      <c r="E36" s="5">
        <v>40</v>
      </c>
      <c r="F36" s="10"/>
      <c r="G36" s="10">
        <f t="shared" si="0"/>
        <v>0</v>
      </c>
      <c r="H36" s="11"/>
      <c r="I36" s="10">
        <f t="shared" si="1"/>
        <v>0</v>
      </c>
      <c r="J36" s="10">
        <f t="shared" si="2"/>
        <v>0</v>
      </c>
      <c r="K36" s="5"/>
    </row>
    <row r="37" spans="1:11" ht="30" x14ac:dyDescent="0.25">
      <c r="A37" s="5" t="s">
        <v>43</v>
      </c>
      <c r="B37" s="6" t="s">
        <v>219</v>
      </c>
      <c r="C37" s="19" t="s">
        <v>220</v>
      </c>
      <c r="D37" s="8" t="s">
        <v>168</v>
      </c>
      <c r="E37" s="5">
        <v>80</v>
      </c>
      <c r="F37" s="10"/>
      <c r="G37" s="10">
        <f t="shared" si="0"/>
        <v>0</v>
      </c>
      <c r="H37" s="11"/>
      <c r="I37" s="10">
        <f t="shared" si="1"/>
        <v>0</v>
      </c>
      <c r="J37" s="10">
        <f t="shared" si="2"/>
        <v>0</v>
      </c>
      <c r="K37" s="5"/>
    </row>
    <row r="38" spans="1:11" ht="30" x14ac:dyDescent="0.25">
      <c r="A38" s="5" t="s">
        <v>44</v>
      </c>
      <c r="B38" s="6" t="s">
        <v>219</v>
      </c>
      <c r="C38" s="19" t="s">
        <v>221</v>
      </c>
      <c r="D38" s="8" t="s">
        <v>168</v>
      </c>
      <c r="E38" s="5">
        <v>80</v>
      </c>
      <c r="F38" s="10"/>
      <c r="G38" s="10">
        <f t="shared" si="0"/>
        <v>0</v>
      </c>
      <c r="H38" s="11"/>
      <c r="I38" s="10">
        <f t="shared" si="1"/>
        <v>0</v>
      </c>
      <c r="J38" s="10">
        <f t="shared" si="2"/>
        <v>0</v>
      </c>
      <c r="K38" s="5"/>
    </row>
    <row r="39" spans="1:11" ht="75" x14ac:dyDescent="0.25">
      <c r="A39" s="5" t="s">
        <v>45</v>
      </c>
      <c r="B39" s="6" t="s">
        <v>222</v>
      </c>
      <c r="C39" s="7" t="s">
        <v>223</v>
      </c>
      <c r="D39" s="8" t="s">
        <v>168</v>
      </c>
      <c r="E39" s="5">
        <v>90</v>
      </c>
      <c r="F39" s="10"/>
      <c r="G39" s="10">
        <f t="shared" si="0"/>
        <v>0</v>
      </c>
      <c r="H39" s="11"/>
      <c r="I39" s="10">
        <f t="shared" si="1"/>
        <v>0</v>
      </c>
      <c r="J39" s="10">
        <f t="shared" si="2"/>
        <v>0</v>
      </c>
      <c r="K39" s="5"/>
    </row>
    <row r="40" spans="1:11" ht="30" x14ac:dyDescent="0.25">
      <c r="A40" s="5" t="s">
        <v>46</v>
      </c>
      <c r="B40" s="16" t="s">
        <v>224</v>
      </c>
      <c r="C40" s="17" t="s">
        <v>225</v>
      </c>
      <c r="D40" s="14" t="s">
        <v>168</v>
      </c>
      <c r="E40" s="15">
        <v>10</v>
      </c>
      <c r="F40" s="10"/>
      <c r="G40" s="10">
        <f t="shared" si="0"/>
        <v>0</v>
      </c>
      <c r="H40" s="11"/>
      <c r="I40" s="10">
        <f t="shared" si="1"/>
        <v>0</v>
      </c>
      <c r="J40" s="10">
        <f t="shared" si="2"/>
        <v>0</v>
      </c>
      <c r="K40" s="5"/>
    </row>
    <row r="41" spans="1:11" ht="60" x14ac:dyDescent="0.25">
      <c r="A41" s="5" t="s">
        <v>47</v>
      </c>
      <c r="B41" s="6" t="s">
        <v>226</v>
      </c>
      <c r="C41" s="7" t="s">
        <v>227</v>
      </c>
      <c r="D41" s="8" t="s">
        <v>168</v>
      </c>
      <c r="E41" s="5">
        <v>20</v>
      </c>
      <c r="F41" s="10"/>
      <c r="G41" s="10">
        <f t="shared" si="0"/>
        <v>0</v>
      </c>
      <c r="H41" s="11"/>
      <c r="I41" s="10">
        <f t="shared" si="1"/>
        <v>0</v>
      </c>
      <c r="J41" s="10">
        <f t="shared" si="2"/>
        <v>0</v>
      </c>
      <c r="K41" s="5"/>
    </row>
    <row r="42" spans="1:11" ht="45" x14ac:dyDescent="0.25">
      <c r="A42" s="5" t="s">
        <v>48</v>
      </c>
      <c r="B42" s="6" t="s">
        <v>228</v>
      </c>
      <c r="C42" s="7" t="s">
        <v>229</v>
      </c>
      <c r="D42" s="8" t="s">
        <v>168</v>
      </c>
      <c r="E42" s="5">
        <v>20</v>
      </c>
      <c r="F42" s="10"/>
      <c r="G42" s="10">
        <f t="shared" si="0"/>
        <v>0</v>
      </c>
      <c r="H42" s="11"/>
      <c r="I42" s="10">
        <f t="shared" si="1"/>
        <v>0</v>
      </c>
      <c r="J42" s="10">
        <f t="shared" si="2"/>
        <v>0</v>
      </c>
      <c r="K42" s="5"/>
    </row>
    <row r="43" spans="1:11" ht="30" x14ac:dyDescent="0.25">
      <c r="A43" s="5" t="s">
        <v>49</v>
      </c>
      <c r="B43" s="13" t="s">
        <v>230</v>
      </c>
      <c r="C43" s="7" t="s">
        <v>231</v>
      </c>
      <c r="D43" s="8" t="s">
        <v>168</v>
      </c>
      <c r="E43" s="5">
        <v>150</v>
      </c>
      <c r="F43" s="10"/>
      <c r="G43" s="10">
        <f t="shared" si="0"/>
        <v>0</v>
      </c>
      <c r="H43" s="11"/>
      <c r="I43" s="10">
        <f t="shared" si="1"/>
        <v>0</v>
      </c>
      <c r="J43" s="10">
        <f t="shared" si="2"/>
        <v>0</v>
      </c>
      <c r="K43" s="5"/>
    </row>
    <row r="44" spans="1:11" ht="30" x14ac:dyDescent="0.25">
      <c r="A44" s="5" t="s">
        <v>50</v>
      </c>
      <c r="B44" s="13" t="s">
        <v>230</v>
      </c>
      <c r="C44" s="7" t="s">
        <v>232</v>
      </c>
      <c r="D44" s="8" t="s">
        <v>168</v>
      </c>
      <c r="E44" s="5">
        <v>150</v>
      </c>
      <c r="F44" s="10"/>
      <c r="G44" s="10">
        <f t="shared" si="0"/>
        <v>0</v>
      </c>
      <c r="H44" s="11"/>
      <c r="I44" s="10">
        <f t="shared" si="1"/>
        <v>0</v>
      </c>
      <c r="J44" s="10">
        <f t="shared" si="2"/>
        <v>0</v>
      </c>
      <c r="K44" s="5"/>
    </row>
    <row r="45" spans="1:11" ht="30" x14ac:dyDescent="0.25">
      <c r="A45" s="5" t="s">
        <v>51</v>
      </c>
      <c r="B45" s="13" t="s">
        <v>230</v>
      </c>
      <c r="C45" s="7" t="s">
        <v>233</v>
      </c>
      <c r="D45" s="5" t="s">
        <v>168</v>
      </c>
      <c r="E45" s="15">
        <v>150</v>
      </c>
      <c r="F45" s="10"/>
      <c r="G45" s="10">
        <f t="shared" si="0"/>
        <v>0</v>
      </c>
      <c r="H45" s="11"/>
      <c r="I45" s="10">
        <f t="shared" si="1"/>
        <v>0</v>
      </c>
      <c r="J45" s="10">
        <f t="shared" si="2"/>
        <v>0</v>
      </c>
      <c r="K45" s="5"/>
    </row>
    <row r="46" spans="1:11" x14ac:dyDescent="0.25">
      <c r="A46" s="5" t="s">
        <v>52</v>
      </c>
      <c r="B46" s="6" t="s">
        <v>234</v>
      </c>
      <c r="C46" s="7" t="s">
        <v>235</v>
      </c>
      <c r="D46" s="8" t="s">
        <v>168</v>
      </c>
      <c r="E46" s="5">
        <v>25</v>
      </c>
      <c r="F46" s="10"/>
      <c r="G46" s="10">
        <f t="shared" si="0"/>
        <v>0</v>
      </c>
      <c r="H46" s="11"/>
      <c r="I46" s="10">
        <f t="shared" si="1"/>
        <v>0</v>
      </c>
      <c r="J46" s="10">
        <f t="shared" si="2"/>
        <v>0</v>
      </c>
      <c r="K46" s="5"/>
    </row>
    <row r="47" spans="1:11" ht="30" x14ac:dyDescent="0.25">
      <c r="A47" s="5" t="s">
        <v>53</v>
      </c>
      <c r="B47" s="6" t="s">
        <v>236</v>
      </c>
      <c r="C47" s="7" t="s">
        <v>237</v>
      </c>
      <c r="D47" s="8" t="s">
        <v>168</v>
      </c>
      <c r="E47" s="5">
        <v>960</v>
      </c>
      <c r="F47" s="10"/>
      <c r="G47" s="10">
        <f t="shared" si="0"/>
        <v>0</v>
      </c>
      <c r="H47" s="11"/>
      <c r="I47" s="10">
        <f t="shared" si="1"/>
        <v>0</v>
      </c>
      <c r="J47" s="10">
        <f t="shared" si="2"/>
        <v>0</v>
      </c>
      <c r="K47" s="5"/>
    </row>
    <row r="48" spans="1:11" ht="30" x14ac:dyDescent="0.25">
      <c r="A48" s="5" t="s">
        <v>54</v>
      </c>
      <c r="B48" s="6" t="s">
        <v>236</v>
      </c>
      <c r="C48" s="7" t="s">
        <v>238</v>
      </c>
      <c r="D48" s="8" t="s">
        <v>168</v>
      </c>
      <c r="E48" s="5">
        <v>1600</v>
      </c>
      <c r="F48" s="10"/>
      <c r="G48" s="10">
        <f t="shared" si="0"/>
        <v>0</v>
      </c>
      <c r="H48" s="11"/>
      <c r="I48" s="10">
        <f t="shared" si="1"/>
        <v>0</v>
      </c>
      <c r="J48" s="10">
        <f t="shared" si="2"/>
        <v>0</v>
      </c>
      <c r="K48" s="5"/>
    </row>
    <row r="49" spans="1:11" ht="45" x14ac:dyDescent="0.25">
      <c r="A49" s="5" t="s">
        <v>55</v>
      </c>
      <c r="B49" s="6" t="s">
        <v>239</v>
      </c>
      <c r="C49" s="7" t="s">
        <v>240</v>
      </c>
      <c r="D49" s="8" t="s">
        <v>168</v>
      </c>
      <c r="E49" s="5">
        <v>20</v>
      </c>
      <c r="F49" s="10"/>
      <c r="G49" s="10">
        <f t="shared" si="0"/>
        <v>0</v>
      </c>
      <c r="H49" s="11"/>
      <c r="I49" s="10">
        <f t="shared" si="1"/>
        <v>0</v>
      </c>
      <c r="J49" s="10">
        <f t="shared" si="2"/>
        <v>0</v>
      </c>
      <c r="K49" s="5"/>
    </row>
    <row r="50" spans="1:11" ht="45" x14ac:dyDescent="0.25">
      <c r="A50" s="5" t="s">
        <v>56</v>
      </c>
      <c r="B50" s="6" t="s">
        <v>239</v>
      </c>
      <c r="C50" s="7" t="s">
        <v>241</v>
      </c>
      <c r="D50" s="8" t="s">
        <v>168</v>
      </c>
      <c r="E50" s="5">
        <v>8</v>
      </c>
      <c r="F50" s="10"/>
      <c r="G50" s="10">
        <f t="shared" si="0"/>
        <v>0</v>
      </c>
      <c r="H50" s="11"/>
      <c r="I50" s="10">
        <f t="shared" si="1"/>
        <v>0</v>
      </c>
      <c r="J50" s="10">
        <f t="shared" si="2"/>
        <v>0</v>
      </c>
      <c r="K50" s="5"/>
    </row>
    <row r="51" spans="1:11" x14ac:dyDescent="0.25">
      <c r="A51" s="5" t="s">
        <v>57</v>
      </c>
      <c r="B51" s="6" t="s">
        <v>242</v>
      </c>
      <c r="C51" s="7" t="s">
        <v>243</v>
      </c>
      <c r="D51" s="8" t="s">
        <v>168</v>
      </c>
      <c r="E51" s="5">
        <v>22</v>
      </c>
      <c r="F51" s="10"/>
      <c r="G51" s="10">
        <f t="shared" si="0"/>
        <v>0</v>
      </c>
      <c r="H51" s="11"/>
      <c r="I51" s="10">
        <f t="shared" si="1"/>
        <v>0</v>
      </c>
      <c r="J51" s="10">
        <f t="shared" si="2"/>
        <v>0</v>
      </c>
      <c r="K51" s="5"/>
    </row>
    <row r="52" spans="1:11" x14ac:dyDescent="0.25">
      <c r="A52" s="5" t="s">
        <v>58</v>
      </c>
      <c r="B52" s="6" t="s">
        <v>244</v>
      </c>
      <c r="C52" s="7" t="s">
        <v>243</v>
      </c>
      <c r="D52" s="8" t="s">
        <v>168</v>
      </c>
      <c r="E52" s="5">
        <v>12</v>
      </c>
      <c r="F52" s="10"/>
      <c r="G52" s="10">
        <f t="shared" si="0"/>
        <v>0</v>
      </c>
      <c r="H52" s="11"/>
      <c r="I52" s="10">
        <f t="shared" si="1"/>
        <v>0</v>
      </c>
      <c r="J52" s="10">
        <f t="shared" si="2"/>
        <v>0</v>
      </c>
      <c r="K52" s="5"/>
    </row>
    <row r="53" spans="1:11" x14ac:dyDescent="0.25">
      <c r="A53" s="5" t="s">
        <v>59</v>
      </c>
      <c r="B53" s="6" t="s">
        <v>245</v>
      </c>
      <c r="C53" s="7" t="s">
        <v>243</v>
      </c>
      <c r="D53" s="8" t="s">
        <v>168</v>
      </c>
      <c r="E53" s="5">
        <v>20</v>
      </c>
      <c r="F53" s="10"/>
      <c r="G53" s="10">
        <f t="shared" si="0"/>
        <v>0</v>
      </c>
      <c r="H53" s="11"/>
      <c r="I53" s="10">
        <f t="shared" si="1"/>
        <v>0</v>
      </c>
      <c r="J53" s="10">
        <f t="shared" si="2"/>
        <v>0</v>
      </c>
      <c r="K53" s="5"/>
    </row>
    <row r="54" spans="1:11" x14ac:dyDescent="0.25">
      <c r="A54" s="5" t="s">
        <v>60</v>
      </c>
      <c r="B54" s="6" t="s">
        <v>246</v>
      </c>
      <c r="C54" s="7" t="s">
        <v>247</v>
      </c>
      <c r="D54" s="8" t="s">
        <v>168</v>
      </c>
      <c r="E54" s="5">
        <v>20</v>
      </c>
      <c r="F54" s="10"/>
      <c r="G54" s="10">
        <f t="shared" si="0"/>
        <v>0</v>
      </c>
      <c r="H54" s="11"/>
      <c r="I54" s="10">
        <f t="shared" si="1"/>
        <v>0</v>
      </c>
      <c r="J54" s="10">
        <f t="shared" si="2"/>
        <v>0</v>
      </c>
      <c r="K54" s="5"/>
    </row>
    <row r="55" spans="1:11" ht="30" x14ac:dyDescent="0.25">
      <c r="A55" s="5" t="s">
        <v>61</v>
      </c>
      <c r="B55" s="6" t="s">
        <v>246</v>
      </c>
      <c r="C55" s="7" t="s">
        <v>248</v>
      </c>
      <c r="D55" s="8" t="s">
        <v>168</v>
      </c>
      <c r="E55" s="5">
        <v>20</v>
      </c>
      <c r="F55" s="10"/>
      <c r="G55" s="10">
        <f t="shared" si="0"/>
        <v>0</v>
      </c>
      <c r="H55" s="11"/>
      <c r="I55" s="10">
        <f t="shared" si="1"/>
        <v>0</v>
      </c>
      <c r="J55" s="10">
        <f t="shared" si="2"/>
        <v>0</v>
      </c>
      <c r="K55" s="5"/>
    </row>
    <row r="56" spans="1:11" x14ac:dyDescent="0.25">
      <c r="A56" s="5" t="s">
        <v>62</v>
      </c>
      <c r="B56" s="6" t="s">
        <v>249</v>
      </c>
      <c r="C56" s="7" t="s">
        <v>243</v>
      </c>
      <c r="D56" s="8" t="s">
        <v>168</v>
      </c>
      <c r="E56" s="5">
        <v>10</v>
      </c>
      <c r="F56" s="10"/>
      <c r="G56" s="10">
        <f t="shared" si="0"/>
        <v>0</v>
      </c>
      <c r="H56" s="11"/>
      <c r="I56" s="10">
        <f t="shared" si="1"/>
        <v>0</v>
      </c>
      <c r="J56" s="10">
        <f t="shared" si="2"/>
        <v>0</v>
      </c>
      <c r="K56" s="5"/>
    </row>
    <row r="57" spans="1:11" x14ac:dyDescent="0.25">
      <c r="A57" s="5" t="s">
        <v>63</v>
      </c>
      <c r="B57" s="6" t="s">
        <v>250</v>
      </c>
      <c r="C57" s="7" t="s">
        <v>221</v>
      </c>
      <c r="D57" s="8" t="s">
        <v>168</v>
      </c>
      <c r="E57" s="5">
        <v>20</v>
      </c>
      <c r="F57" s="10"/>
      <c r="G57" s="10">
        <f t="shared" si="0"/>
        <v>0</v>
      </c>
      <c r="H57" s="11"/>
      <c r="I57" s="10">
        <f t="shared" si="1"/>
        <v>0</v>
      </c>
      <c r="J57" s="10">
        <f t="shared" si="2"/>
        <v>0</v>
      </c>
      <c r="K57" s="5"/>
    </row>
    <row r="58" spans="1:11" x14ac:dyDescent="0.25">
      <c r="A58" s="5" t="s">
        <v>64</v>
      </c>
      <c r="B58" s="6" t="s">
        <v>251</v>
      </c>
      <c r="C58" s="7" t="s">
        <v>243</v>
      </c>
      <c r="D58" s="8" t="s">
        <v>168</v>
      </c>
      <c r="E58" s="5">
        <v>12</v>
      </c>
      <c r="F58" s="10"/>
      <c r="G58" s="10">
        <f t="shared" si="0"/>
        <v>0</v>
      </c>
      <c r="H58" s="11"/>
      <c r="I58" s="10">
        <f t="shared" si="1"/>
        <v>0</v>
      </c>
      <c r="J58" s="10">
        <f t="shared" si="2"/>
        <v>0</v>
      </c>
      <c r="K58" s="5"/>
    </row>
    <row r="59" spans="1:11" x14ac:dyDescent="0.25">
      <c r="A59" s="5" t="s">
        <v>65</v>
      </c>
      <c r="B59" s="6" t="s">
        <v>252</v>
      </c>
      <c r="C59" s="7" t="s">
        <v>243</v>
      </c>
      <c r="D59" s="8" t="s">
        <v>168</v>
      </c>
      <c r="E59" s="5">
        <v>25</v>
      </c>
      <c r="F59" s="10"/>
      <c r="G59" s="10">
        <f t="shared" si="0"/>
        <v>0</v>
      </c>
      <c r="H59" s="11"/>
      <c r="I59" s="10">
        <f t="shared" si="1"/>
        <v>0</v>
      </c>
      <c r="J59" s="10">
        <f t="shared" si="2"/>
        <v>0</v>
      </c>
      <c r="K59" s="5"/>
    </row>
    <row r="60" spans="1:11" x14ac:dyDescent="0.25">
      <c r="A60" s="5" t="s">
        <v>66</v>
      </c>
      <c r="B60" s="6" t="s">
        <v>253</v>
      </c>
      <c r="C60" s="7" t="s">
        <v>176</v>
      </c>
      <c r="D60" s="8" t="s">
        <v>168</v>
      </c>
      <c r="E60" s="5">
        <v>10</v>
      </c>
      <c r="F60" s="10"/>
      <c r="G60" s="10">
        <f t="shared" si="0"/>
        <v>0</v>
      </c>
      <c r="H60" s="11"/>
      <c r="I60" s="10">
        <f t="shared" si="1"/>
        <v>0</v>
      </c>
      <c r="J60" s="10">
        <f t="shared" si="2"/>
        <v>0</v>
      </c>
      <c r="K60" s="5"/>
    </row>
    <row r="61" spans="1:11" ht="60" x14ac:dyDescent="0.25">
      <c r="A61" s="5" t="s">
        <v>67</v>
      </c>
      <c r="B61" s="6" t="s">
        <v>254</v>
      </c>
      <c r="C61" s="7" t="s">
        <v>255</v>
      </c>
      <c r="D61" s="8" t="s">
        <v>168</v>
      </c>
      <c r="E61" s="5">
        <v>25</v>
      </c>
      <c r="F61" s="10"/>
      <c r="G61" s="10">
        <f t="shared" si="0"/>
        <v>0</v>
      </c>
      <c r="H61" s="11"/>
      <c r="I61" s="10">
        <f t="shared" si="1"/>
        <v>0</v>
      </c>
      <c r="J61" s="10">
        <f t="shared" si="2"/>
        <v>0</v>
      </c>
      <c r="K61" s="5"/>
    </row>
    <row r="62" spans="1:11" ht="30" x14ac:dyDescent="0.25">
      <c r="A62" s="5" t="s">
        <v>68</v>
      </c>
      <c r="B62" s="6" t="s">
        <v>256</v>
      </c>
      <c r="C62" s="7" t="s">
        <v>257</v>
      </c>
      <c r="D62" s="8" t="s">
        <v>168</v>
      </c>
      <c r="E62" s="5">
        <v>75</v>
      </c>
      <c r="F62" s="10"/>
      <c r="G62" s="10">
        <f t="shared" si="0"/>
        <v>0</v>
      </c>
      <c r="H62" s="11"/>
      <c r="I62" s="10">
        <f t="shared" si="1"/>
        <v>0</v>
      </c>
      <c r="J62" s="10">
        <f t="shared" si="2"/>
        <v>0</v>
      </c>
      <c r="K62" s="5"/>
    </row>
    <row r="63" spans="1:11" x14ac:dyDescent="0.25">
      <c r="A63" s="5" t="s">
        <v>69</v>
      </c>
      <c r="B63" s="6" t="s">
        <v>258</v>
      </c>
      <c r="C63" s="7" t="s">
        <v>259</v>
      </c>
      <c r="D63" s="8" t="s">
        <v>168</v>
      </c>
      <c r="E63" s="5">
        <v>5</v>
      </c>
      <c r="F63" s="10"/>
      <c r="G63" s="10">
        <f t="shared" si="0"/>
        <v>0</v>
      </c>
      <c r="H63" s="11"/>
      <c r="I63" s="10">
        <f t="shared" si="1"/>
        <v>0</v>
      </c>
      <c r="J63" s="10">
        <f t="shared" si="2"/>
        <v>0</v>
      </c>
      <c r="K63" s="5"/>
    </row>
    <row r="64" spans="1:11" ht="30" x14ac:dyDescent="0.25">
      <c r="A64" s="5" t="s">
        <v>70</v>
      </c>
      <c r="B64" s="6" t="s">
        <v>260</v>
      </c>
      <c r="C64" s="7" t="s">
        <v>261</v>
      </c>
      <c r="D64" s="8" t="s">
        <v>168</v>
      </c>
      <c r="E64" s="5">
        <v>30</v>
      </c>
      <c r="F64" s="10"/>
      <c r="G64" s="10">
        <f t="shared" si="0"/>
        <v>0</v>
      </c>
      <c r="H64" s="11"/>
      <c r="I64" s="10">
        <f t="shared" si="1"/>
        <v>0</v>
      </c>
      <c r="J64" s="10">
        <f t="shared" si="2"/>
        <v>0</v>
      </c>
      <c r="K64" s="5"/>
    </row>
    <row r="65" spans="1:11" ht="60" x14ac:dyDescent="0.25">
      <c r="A65" s="5" t="s">
        <v>71</v>
      </c>
      <c r="B65" s="6" t="s">
        <v>262</v>
      </c>
      <c r="C65" s="7" t="s">
        <v>263</v>
      </c>
      <c r="D65" s="8" t="s">
        <v>168</v>
      </c>
      <c r="E65" s="5">
        <v>35</v>
      </c>
      <c r="F65" s="10"/>
      <c r="G65" s="10">
        <f t="shared" si="0"/>
        <v>0</v>
      </c>
      <c r="H65" s="11"/>
      <c r="I65" s="10">
        <f t="shared" si="1"/>
        <v>0</v>
      </c>
      <c r="J65" s="10">
        <f t="shared" si="2"/>
        <v>0</v>
      </c>
      <c r="K65" s="5"/>
    </row>
    <row r="66" spans="1:11" ht="60" x14ac:dyDescent="0.25">
      <c r="A66" s="5" t="s">
        <v>72</v>
      </c>
      <c r="B66" s="6" t="s">
        <v>264</v>
      </c>
      <c r="C66" s="7" t="s">
        <v>265</v>
      </c>
      <c r="D66" s="8" t="s">
        <v>168</v>
      </c>
      <c r="E66" s="5">
        <v>35</v>
      </c>
      <c r="F66" s="10"/>
      <c r="G66" s="10">
        <f t="shared" si="0"/>
        <v>0</v>
      </c>
      <c r="H66" s="11"/>
      <c r="I66" s="10">
        <f t="shared" si="1"/>
        <v>0</v>
      </c>
      <c r="J66" s="10">
        <f t="shared" si="2"/>
        <v>0</v>
      </c>
      <c r="K66" s="5"/>
    </row>
    <row r="67" spans="1:11" ht="60" x14ac:dyDescent="0.25">
      <c r="A67" s="5" t="s">
        <v>73</v>
      </c>
      <c r="B67" s="6" t="s">
        <v>264</v>
      </c>
      <c r="C67" s="7" t="s">
        <v>266</v>
      </c>
      <c r="D67" s="8" t="s">
        <v>168</v>
      </c>
      <c r="E67" s="5">
        <v>35</v>
      </c>
      <c r="F67" s="10"/>
      <c r="G67" s="10">
        <f t="shared" si="0"/>
        <v>0</v>
      </c>
      <c r="H67" s="11"/>
      <c r="I67" s="10">
        <f t="shared" si="1"/>
        <v>0</v>
      </c>
      <c r="J67" s="10">
        <f t="shared" si="2"/>
        <v>0</v>
      </c>
      <c r="K67" s="5"/>
    </row>
    <row r="68" spans="1:11" ht="60" x14ac:dyDescent="0.25">
      <c r="A68" s="5" t="s">
        <v>74</v>
      </c>
      <c r="B68" s="6" t="s">
        <v>267</v>
      </c>
      <c r="C68" s="7" t="s">
        <v>268</v>
      </c>
      <c r="D68" s="8" t="s">
        <v>168</v>
      </c>
      <c r="E68" s="5">
        <v>30</v>
      </c>
      <c r="F68" s="10"/>
      <c r="G68" s="10">
        <f t="shared" si="0"/>
        <v>0</v>
      </c>
      <c r="H68" s="11"/>
      <c r="I68" s="10">
        <f t="shared" si="1"/>
        <v>0</v>
      </c>
      <c r="J68" s="10">
        <f t="shared" si="2"/>
        <v>0</v>
      </c>
      <c r="K68" s="5"/>
    </row>
    <row r="69" spans="1:11" x14ac:dyDescent="0.25">
      <c r="A69" s="5" t="s">
        <v>75</v>
      </c>
      <c r="B69" s="16" t="s">
        <v>269</v>
      </c>
      <c r="C69" s="17" t="s">
        <v>270</v>
      </c>
      <c r="D69" s="14" t="s">
        <v>187</v>
      </c>
      <c r="E69" s="15">
        <v>30</v>
      </c>
      <c r="F69" s="10"/>
      <c r="G69" s="10">
        <f t="shared" si="0"/>
        <v>0</v>
      </c>
      <c r="H69" s="11"/>
      <c r="I69" s="10">
        <f t="shared" si="1"/>
        <v>0</v>
      </c>
      <c r="J69" s="10">
        <f t="shared" si="2"/>
        <v>0</v>
      </c>
      <c r="K69" s="5"/>
    </row>
    <row r="70" spans="1:11" ht="45" x14ac:dyDescent="0.25">
      <c r="A70" s="5" t="s">
        <v>76</v>
      </c>
      <c r="B70" s="6" t="s">
        <v>271</v>
      </c>
      <c r="C70" s="7" t="s">
        <v>205</v>
      </c>
      <c r="D70" s="8" t="s">
        <v>168</v>
      </c>
      <c r="E70" s="5">
        <v>10</v>
      </c>
      <c r="F70" s="10"/>
      <c r="G70" s="10">
        <f t="shared" si="0"/>
        <v>0</v>
      </c>
      <c r="H70" s="11"/>
      <c r="I70" s="10">
        <f t="shared" si="1"/>
        <v>0</v>
      </c>
      <c r="J70" s="10">
        <f t="shared" si="2"/>
        <v>0</v>
      </c>
      <c r="K70" s="5"/>
    </row>
    <row r="71" spans="1:11" ht="60" x14ac:dyDescent="0.25">
      <c r="A71" s="5" t="s">
        <v>77</v>
      </c>
      <c r="B71" s="6" t="s">
        <v>272</v>
      </c>
      <c r="C71" s="17" t="s">
        <v>273</v>
      </c>
      <c r="D71" s="8" t="s">
        <v>168</v>
      </c>
      <c r="E71" s="5">
        <v>18</v>
      </c>
      <c r="F71" s="10"/>
      <c r="G71" s="10">
        <f t="shared" si="0"/>
        <v>0</v>
      </c>
      <c r="H71" s="11"/>
      <c r="I71" s="10">
        <f t="shared" si="1"/>
        <v>0</v>
      </c>
      <c r="J71" s="10">
        <f t="shared" si="2"/>
        <v>0</v>
      </c>
      <c r="K71" s="5"/>
    </row>
    <row r="72" spans="1:11" ht="60" x14ac:dyDescent="0.25">
      <c r="A72" s="5" t="s">
        <v>78</v>
      </c>
      <c r="B72" s="6" t="s">
        <v>272</v>
      </c>
      <c r="C72" s="17" t="s">
        <v>274</v>
      </c>
      <c r="D72" s="8" t="s">
        <v>168</v>
      </c>
      <c r="E72" s="5">
        <v>17</v>
      </c>
      <c r="F72" s="10"/>
      <c r="G72" s="10">
        <f t="shared" ref="G72:G135" si="3">E72*F72</f>
        <v>0</v>
      </c>
      <c r="H72" s="11"/>
      <c r="I72" s="10">
        <f t="shared" si="1"/>
        <v>0</v>
      </c>
      <c r="J72" s="10">
        <f t="shared" si="2"/>
        <v>0</v>
      </c>
      <c r="K72" s="5"/>
    </row>
    <row r="73" spans="1:11" ht="60" x14ac:dyDescent="0.25">
      <c r="A73" s="5" t="s">
        <v>79</v>
      </c>
      <c r="B73" s="6" t="s">
        <v>275</v>
      </c>
      <c r="C73" s="7" t="s">
        <v>276</v>
      </c>
      <c r="D73" s="8" t="s">
        <v>168</v>
      </c>
      <c r="E73" s="5">
        <v>100</v>
      </c>
      <c r="F73" s="10"/>
      <c r="G73" s="10">
        <f t="shared" si="3"/>
        <v>0</v>
      </c>
      <c r="H73" s="11"/>
      <c r="I73" s="10">
        <f t="shared" ref="I73:I136" si="4">G73*H73</f>
        <v>0</v>
      </c>
      <c r="J73" s="10">
        <f t="shared" ref="J73:J136" si="5">G73+I73</f>
        <v>0</v>
      </c>
      <c r="K73" s="5"/>
    </row>
    <row r="74" spans="1:11" ht="60" x14ac:dyDescent="0.25">
      <c r="A74" s="5" t="s">
        <v>80</v>
      </c>
      <c r="B74" s="6" t="s">
        <v>275</v>
      </c>
      <c r="C74" s="7" t="s">
        <v>277</v>
      </c>
      <c r="D74" s="8" t="s">
        <v>168</v>
      </c>
      <c r="E74" s="5">
        <v>200</v>
      </c>
      <c r="F74" s="10"/>
      <c r="G74" s="10">
        <f t="shared" si="3"/>
        <v>0</v>
      </c>
      <c r="H74" s="11"/>
      <c r="I74" s="10">
        <f t="shared" si="4"/>
        <v>0</v>
      </c>
      <c r="J74" s="10">
        <f t="shared" si="5"/>
        <v>0</v>
      </c>
      <c r="K74" s="5"/>
    </row>
    <row r="75" spans="1:11" ht="60" x14ac:dyDescent="0.25">
      <c r="A75" s="5" t="s">
        <v>81</v>
      </c>
      <c r="B75" s="6" t="s">
        <v>275</v>
      </c>
      <c r="C75" s="7" t="s">
        <v>278</v>
      </c>
      <c r="D75" s="8" t="s">
        <v>168</v>
      </c>
      <c r="E75" s="5">
        <v>200</v>
      </c>
      <c r="F75" s="10"/>
      <c r="G75" s="10">
        <f t="shared" si="3"/>
        <v>0</v>
      </c>
      <c r="H75" s="11"/>
      <c r="I75" s="10">
        <f t="shared" si="4"/>
        <v>0</v>
      </c>
      <c r="J75" s="10">
        <f t="shared" si="5"/>
        <v>0</v>
      </c>
      <c r="K75" s="5"/>
    </row>
    <row r="76" spans="1:11" ht="60" x14ac:dyDescent="0.25">
      <c r="A76" s="5" t="s">
        <v>82</v>
      </c>
      <c r="B76" s="6" t="s">
        <v>275</v>
      </c>
      <c r="C76" s="7" t="s">
        <v>279</v>
      </c>
      <c r="D76" s="8" t="s">
        <v>168</v>
      </c>
      <c r="E76" s="5">
        <v>200</v>
      </c>
      <c r="F76" s="10"/>
      <c r="G76" s="10">
        <f t="shared" si="3"/>
        <v>0</v>
      </c>
      <c r="H76" s="11"/>
      <c r="I76" s="10">
        <f t="shared" si="4"/>
        <v>0</v>
      </c>
      <c r="J76" s="10">
        <f t="shared" si="5"/>
        <v>0</v>
      </c>
      <c r="K76" s="5"/>
    </row>
    <row r="77" spans="1:11" ht="45" x14ac:dyDescent="0.25">
      <c r="A77" s="5" t="s">
        <v>83</v>
      </c>
      <c r="B77" s="36" t="s">
        <v>523</v>
      </c>
      <c r="C77" s="7" t="s">
        <v>524</v>
      </c>
      <c r="D77" s="46" t="s">
        <v>168</v>
      </c>
      <c r="E77" s="5">
        <v>1</v>
      </c>
      <c r="F77" s="10"/>
      <c r="G77" s="10">
        <f t="shared" si="3"/>
        <v>0</v>
      </c>
      <c r="H77" s="11"/>
      <c r="I77" s="10">
        <f t="shared" si="4"/>
        <v>0</v>
      </c>
      <c r="J77" s="10">
        <f t="shared" si="5"/>
        <v>0</v>
      </c>
      <c r="K77" s="5"/>
    </row>
    <row r="78" spans="1:11" x14ac:dyDescent="0.25">
      <c r="A78" s="5" t="s">
        <v>84</v>
      </c>
      <c r="B78" s="6" t="s">
        <v>280</v>
      </c>
      <c r="C78" s="7" t="s">
        <v>281</v>
      </c>
      <c r="D78" s="8" t="s">
        <v>168</v>
      </c>
      <c r="E78" s="5">
        <v>10</v>
      </c>
      <c r="F78" s="10"/>
      <c r="G78" s="10">
        <f t="shared" si="3"/>
        <v>0</v>
      </c>
      <c r="H78" s="11"/>
      <c r="I78" s="10">
        <f t="shared" si="4"/>
        <v>0</v>
      </c>
      <c r="J78" s="10">
        <f t="shared" si="5"/>
        <v>0</v>
      </c>
      <c r="K78" s="5"/>
    </row>
    <row r="79" spans="1:11" ht="45" x14ac:dyDescent="0.25">
      <c r="A79" s="5" t="s">
        <v>85</v>
      </c>
      <c r="B79" s="6" t="s">
        <v>282</v>
      </c>
      <c r="C79" s="7" t="s">
        <v>283</v>
      </c>
      <c r="D79" s="8" t="s">
        <v>168</v>
      </c>
      <c r="E79" s="5">
        <v>10</v>
      </c>
      <c r="F79" s="10"/>
      <c r="G79" s="10">
        <f t="shared" si="3"/>
        <v>0</v>
      </c>
      <c r="H79" s="11"/>
      <c r="I79" s="10">
        <f t="shared" si="4"/>
        <v>0</v>
      </c>
      <c r="J79" s="10">
        <f t="shared" si="5"/>
        <v>0</v>
      </c>
      <c r="K79" s="5"/>
    </row>
    <row r="80" spans="1:11" x14ac:dyDescent="0.25">
      <c r="A80" s="5" t="s">
        <v>86</v>
      </c>
      <c r="B80" s="6" t="s">
        <v>284</v>
      </c>
      <c r="C80" s="7" t="s">
        <v>207</v>
      </c>
      <c r="D80" s="8" t="s">
        <v>168</v>
      </c>
      <c r="E80" s="5">
        <v>1</v>
      </c>
      <c r="F80" s="10"/>
      <c r="G80" s="10">
        <f t="shared" si="3"/>
        <v>0</v>
      </c>
      <c r="H80" s="11"/>
      <c r="I80" s="10">
        <f t="shared" si="4"/>
        <v>0</v>
      </c>
      <c r="J80" s="10">
        <f t="shared" si="5"/>
        <v>0</v>
      </c>
      <c r="K80" s="5"/>
    </row>
    <row r="81" spans="1:11" x14ac:dyDescent="0.25">
      <c r="A81" s="5" t="s">
        <v>87</v>
      </c>
      <c r="B81" s="6" t="s">
        <v>285</v>
      </c>
      <c r="C81" s="7" t="s">
        <v>286</v>
      </c>
      <c r="D81" s="8" t="s">
        <v>203</v>
      </c>
      <c r="E81" s="5">
        <v>180</v>
      </c>
      <c r="F81" s="10"/>
      <c r="G81" s="10">
        <f t="shared" si="3"/>
        <v>0</v>
      </c>
      <c r="H81" s="11"/>
      <c r="I81" s="10">
        <f t="shared" si="4"/>
        <v>0</v>
      </c>
      <c r="J81" s="10">
        <f t="shared" si="5"/>
        <v>0</v>
      </c>
      <c r="K81" s="5"/>
    </row>
    <row r="82" spans="1:11" x14ac:dyDescent="0.25">
      <c r="A82" s="5" t="s">
        <v>88</v>
      </c>
      <c r="B82" s="16" t="s">
        <v>525</v>
      </c>
      <c r="C82" s="17" t="s">
        <v>286</v>
      </c>
      <c r="D82" s="46" t="s">
        <v>203</v>
      </c>
      <c r="E82" s="5">
        <v>1</v>
      </c>
      <c r="F82" s="10"/>
      <c r="G82" s="10">
        <f t="shared" si="3"/>
        <v>0</v>
      </c>
      <c r="H82" s="11"/>
      <c r="I82" s="10">
        <f t="shared" si="4"/>
        <v>0</v>
      </c>
      <c r="J82" s="10">
        <f t="shared" si="5"/>
        <v>0</v>
      </c>
      <c r="K82" s="5"/>
    </row>
    <row r="83" spans="1:11" x14ac:dyDescent="0.25">
      <c r="A83" s="5" t="s">
        <v>89</v>
      </c>
      <c r="B83" s="6" t="s">
        <v>287</v>
      </c>
      <c r="C83" s="7" t="s">
        <v>288</v>
      </c>
      <c r="D83" s="8" t="s">
        <v>168</v>
      </c>
      <c r="E83" s="5">
        <v>5</v>
      </c>
      <c r="F83" s="10"/>
      <c r="G83" s="10">
        <f t="shared" si="3"/>
        <v>0</v>
      </c>
      <c r="H83" s="11"/>
      <c r="I83" s="10">
        <f t="shared" si="4"/>
        <v>0</v>
      </c>
      <c r="J83" s="10">
        <f t="shared" si="5"/>
        <v>0</v>
      </c>
      <c r="K83" s="5"/>
    </row>
    <row r="84" spans="1:11" x14ac:dyDescent="0.25">
      <c r="A84" s="5" t="s">
        <v>90</v>
      </c>
      <c r="B84" s="6" t="s">
        <v>289</v>
      </c>
      <c r="C84" s="7" t="s">
        <v>286</v>
      </c>
      <c r="D84" s="8" t="s">
        <v>168</v>
      </c>
      <c r="E84" s="5">
        <v>20</v>
      </c>
      <c r="F84" s="10"/>
      <c r="G84" s="10">
        <f t="shared" si="3"/>
        <v>0</v>
      </c>
      <c r="H84" s="11"/>
      <c r="I84" s="10">
        <f t="shared" si="4"/>
        <v>0</v>
      </c>
      <c r="J84" s="10">
        <f t="shared" si="5"/>
        <v>0</v>
      </c>
      <c r="K84" s="5"/>
    </row>
    <row r="85" spans="1:11" x14ac:dyDescent="0.25">
      <c r="A85" s="5" t="s">
        <v>91</v>
      </c>
      <c r="B85" s="6" t="s">
        <v>289</v>
      </c>
      <c r="C85" s="7" t="s">
        <v>290</v>
      </c>
      <c r="D85" s="8" t="s">
        <v>168</v>
      </c>
      <c r="E85" s="5">
        <v>35</v>
      </c>
      <c r="F85" s="10"/>
      <c r="G85" s="10">
        <f t="shared" si="3"/>
        <v>0</v>
      </c>
      <c r="H85" s="11"/>
      <c r="I85" s="10">
        <f t="shared" si="4"/>
        <v>0</v>
      </c>
      <c r="J85" s="10">
        <f t="shared" si="5"/>
        <v>0</v>
      </c>
      <c r="K85" s="5"/>
    </row>
    <row r="86" spans="1:11" x14ac:dyDescent="0.25">
      <c r="A86" s="5" t="s">
        <v>92</v>
      </c>
      <c r="B86" s="12" t="s">
        <v>291</v>
      </c>
      <c r="C86" s="17" t="s">
        <v>292</v>
      </c>
      <c r="D86" s="14" t="s">
        <v>168</v>
      </c>
      <c r="E86" s="15">
        <v>5</v>
      </c>
      <c r="F86" s="10"/>
      <c r="G86" s="10">
        <f t="shared" si="3"/>
        <v>0</v>
      </c>
      <c r="H86" s="11"/>
      <c r="I86" s="10">
        <f t="shared" si="4"/>
        <v>0</v>
      </c>
      <c r="J86" s="10">
        <f t="shared" si="5"/>
        <v>0</v>
      </c>
      <c r="K86" s="5"/>
    </row>
    <row r="87" spans="1:11" x14ac:dyDescent="0.25">
      <c r="A87" s="5" t="s">
        <v>93</v>
      </c>
      <c r="B87" s="6" t="s">
        <v>293</v>
      </c>
      <c r="C87" s="17" t="s">
        <v>292</v>
      </c>
      <c r="D87" s="14" t="s">
        <v>168</v>
      </c>
      <c r="E87" s="15">
        <v>5</v>
      </c>
      <c r="F87" s="10"/>
      <c r="G87" s="10">
        <f t="shared" si="3"/>
        <v>0</v>
      </c>
      <c r="H87" s="11"/>
      <c r="I87" s="10">
        <f t="shared" si="4"/>
        <v>0</v>
      </c>
      <c r="J87" s="10">
        <f t="shared" si="5"/>
        <v>0</v>
      </c>
      <c r="K87" s="5"/>
    </row>
    <row r="88" spans="1:11" ht="19.5" customHeight="1" x14ac:dyDescent="0.25">
      <c r="A88" s="5" t="s">
        <v>94</v>
      </c>
      <c r="B88" s="6" t="s">
        <v>294</v>
      </c>
      <c r="C88" s="17" t="s">
        <v>292</v>
      </c>
      <c r="D88" s="14" t="s">
        <v>168</v>
      </c>
      <c r="E88" s="15">
        <v>5</v>
      </c>
      <c r="F88" s="10"/>
      <c r="G88" s="10">
        <f t="shared" si="3"/>
        <v>0</v>
      </c>
      <c r="H88" s="11"/>
      <c r="I88" s="10">
        <f t="shared" si="4"/>
        <v>0</v>
      </c>
      <c r="J88" s="10">
        <f t="shared" si="5"/>
        <v>0</v>
      </c>
      <c r="K88" s="5"/>
    </row>
    <row r="89" spans="1:11" x14ac:dyDescent="0.25">
      <c r="A89" s="5" t="s">
        <v>95</v>
      </c>
      <c r="B89" s="6" t="s">
        <v>295</v>
      </c>
      <c r="C89" s="17" t="s">
        <v>207</v>
      </c>
      <c r="D89" s="14" t="s">
        <v>168</v>
      </c>
      <c r="E89" s="15">
        <v>30</v>
      </c>
      <c r="F89" s="10"/>
      <c r="G89" s="10">
        <f t="shared" si="3"/>
        <v>0</v>
      </c>
      <c r="H89" s="11"/>
      <c r="I89" s="10">
        <f t="shared" si="4"/>
        <v>0</v>
      </c>
      <c r="J89" s="10">
        <f t="shared" si="5"/>
        <v>0</v>
      </c>
      <c r="K89" s="5"/>
    </row>
    <row r="90" spans="1:11" ht="45" x14ac:dyDescent="0.25">
      <c r="A90" s="5" t="s">
        <v>96</v>
      </c>
      <c r="B90" s="6" t="s">
        <v>296</v>
      </c>
      <c r="C90" s="7" t="s">
        <v>297</v>
      </c>
      <c r="D90" s="8" t="s">
        <v>168</v>
      </c>
      <c r="E90" s="5">
        <v>450</v>
      </c>
      <c r="F90" s="10"/>
      <c r="G90" s="10">
        <f t="shared" si="3"/>
        <v>0</v>
      </c>
      <c r="H90" s="11"/>
      <c r="I90" s="10">
        <f t="shared" si="4"/>
        <v>0</v>
      </c>
      <c r="J90" s="10">
        <f t="shared" si="5"/>
        <v>0</v>
      </c>
      <c r="K90" s="5"/>
    </row>
    <row r="91" spans="1:11" ht="45" x14ac:dyDescent="0.25">
      <c r="A91" s="5" t="s">
        <v>97</v>
      </c>
      <c r="B91" s="6" t="s">
        <v>298</v>
      </c>
      <c r="C91" s="7" t="s">
        <v>297</v>
      </c>
      <c r="D91" s="8" t="s">
        <v>168</v>
      </c>
      <c r="E91" s="5">
        <v>450</v>
      </c>
      <c r="F91" s="10"/>
      <c r="G91" s="10">
        <f t="shared" si="3"/>
        <v>0</v>
      </c>
      <c r="H91" s="11"/>
      <c r="I91" s="10">
        <f t="shared" si="4"/>
        <v>0</v>
      </c>
      <c r="J91" s="10">
        <f t="shared" si="5"/>
        <v>0</v>
      </c>
      <c r="K91" s="5"/>
    </row>
    <row r="92" spans="1:11" ht="45" x14ac:dyDescent="0.25">
      <c r="A92" s="5" t="s">
        <v>98</v>
      </c>
      <c r="B92" s="6" t="s">
        <v>299</v>
      </c>
      <c r="C92" s="7" t="s">
        <v>297</v>
      </c>
      <c r="D92" s="8" t="s">
        <v>168</v>
      </c>
      <c r="E92" s="5">
        <v>450</v>
      </c>
      <c r="F92" s="10"/>
      <c r="G92" s="10">
        <f t="shared" si="3"/>
        <v>0</v>
      </c>
      <c r="H92" s="11"/>
      <c r="I92" s="10">
        <f t="shared" si="4"/>
        <v>0</v>
      </c>
      <c r="J92" s="10">
        <f t="shared" si="5"/>
        <v>0</v>
      </c>
      <c r="K92" s="5"/>
    </row>
    <row r="93" spans="1:11" x14ac:dyDescent="0.25">
      <c r="A93" s="5" t="s">
        <v>99</v>
      </c>
      <c r="B93" s="6" t="s">
        <v>300</v>
      </c>
      <c r="C93" s="7" t="s">
        <v>301</v>
      </c>
      <c r="D93" s="8" t="s">
        <v>168</v>
      </c>
      <c r="E93" s="5">
        <v>15</v>
      </c>
      <c r="F93" s="10"/>
      <c r="G93" s="10">
        <f t="shared" si="3"/>
        <v>0</v>
      </c>
      <c r="H93" s="11"/>
      <c r="I93" s="10">
        <f t="shared" si="4"/>
        <v>0</v>
      </c>
      <c r="J93" s="10">
        <f t="shared" si="5"/>
        <v>0</v>
      </c>
      <c r="K93" s="5"/>
    </row>
    <row r="94" spans="1:11" ht="45" x14ac:dyDescent="0.25">
      <c r="A94" s="5" t="s">
        <v>100</v>
      </c>
      <c r="B94" s="16" t="s">
        <v>526</v>
      </c>
      <c r="C94" s="17" t="s">
        <v>527</v>
      </c>
      <c r="D94" s="46" t="s">
        <v>168</v>
      </c>
      <c r="E94" s="5">
        <v>330</v>
      </c>
      <c r="F94" s="10"/>
      <c r="G94" s="10">
        <f t="shared" si="3"/>
        <v>0</v>
      </c>
      <c r="H94" s="11"/>
      <c r="I94" s="10">
        <f t="shared" si="4"/>
        <v>0</v>
      </c>
      <c r="J94" s="10">
        <f t="shared" si="5"/>
        <v>0</v>
      </c>
      <c r="K94" s="5"/>
    </row>
    <row r="95" spans="1:11" ht="30" x14ac:dyDescent="0.25">
      <c r="A95" s="5" t="s">
        <v>101</v>
      </c>
      <c r="B95" s="6" t="s">
        <v>302</v>
      </c>
      <c r="C95" s="7" t="s">
        <v>303</v>
      </c>
      <c r="D95" s="8" t="s">
        <v>168</v>
      </c>
      <c r="E95" s="5">
        <v>10</v>
      </c>
      <c r="F95" s="10"/>
      <c r="G95" s="10">
        <f t="shared" si="3"/>
        <v>0</v>
      </c>
      <c r="H95" s="11"/>
      <c r="I95" s="10">
        <f t="shared" si="4"/>
        <v>0</v>
      </c>
      <c r="J95" s="10">
        <f t="shared" si="5"/>
        <v>0</v>
      </c>
      <c r="K95" s="5"/>
    </row>
    <row r="96" spans="1:11" x14ac:dyDescent="0.25">
      <c r="A96" s="5" t="s">
        <v>102</v>
      </c>
      <c r="B96" s="6" t="s">
        <v>304</v>
      </c>
      <c r="C96" s="7" t="s">
        <v>305</v>
      </c>
      <c r="D96" s="8" t="s">
        <v>168</v>
      </c>
      <c r="E96" s="5">
        <v>1</v>
      </c>
      <c r="F96" s="10"/>
      <c r="G96" s="10">
        <f t="shared" si="3"/>
        <v>0</v>
      </c>
      <c r="H96" s="11"/>
      <c r="I96" s="10">
        <f t="shared" si="4"/>
        <v>0</v>
      </c>
      <c r="J96" s="10">
        <f t="shared" si="5"/>
        <v>0</v>
      </c>
      <c r="K96" s="5"/>
    </row>
    <row r="97" spans="1:11" ht="45" x14ac:dyDescent="0.25">
      <c r="A97" s="5" t="s">
        <v>103</v>
      </c>
      <c r="B97" s="6" t="s">
        <v>306</v>
      </c>
      <c r="C97" s="7" t="s">
        <v>307</v>
      </c>
      <c r="D97" s="8" t="s">
        <v>168</v>
      </c>
      <c r="E97" s="5">
        <v>100</v>
      </c>
      <c r="F97" s="10"/>
      <c r="G97" s="10">
        <f t="shared" si="3"/>
        <v>0</v>
      </c>
      <c r="H97" s="11"/>
      <c r="I97" s="10">
        <f t="shared" si="4"/>
        <v>0</v>
      </c>
      <c r="J97" s="10">
        <f t="shared" si="5"/>
        <v>0</v>
      </c>
      <c r="K97" s="5"/>
    </row>
    <row r="98" spans="1:11" ht="45" x14ac:dyDescent="0.25">
      <c r="A98" s="5" t="s">
        <v>104</v>
      </c>
      <c r="B98" s="6" t="s">
        <v>306</v>
      </c>
      <c r="C98" s="7" t="s">
        <v>308</v>
      </c>
      <c r="D98" s="8" t="s">
        <v>168</v>
      </c>
      <c r="E98" s="5">
        <v>120</v>
      </c>
      <c r="F98" s="10"/>
      <c r="G98" s="10">
        <f t="shared" si="3"/>
        <v>0</v>
      </c>
      <c r="H98" s="11"/>
      <c r="I98" s="10">
        <f t="shared" si="4"/>
        <v>0</v>
      </c>
      <c r="J98" s="10">
        <f t="shared" si="5"/>
        <v>0</v>
      </c>
      <c r="K98" s="5"/>
    </row>
    <row r="99" spans="1:11" x14ac:dyDescent="0.25">
      <c r="A99" s="5" t="s">
        <v>105</v>
      </c>
      <c r="B99" s="6" t="s">
        <v>309</v>
      </c>
      <c r="C99" s="7" t="s">
        <v>310</v>
      </c>
      <c r="D99" s="8" t="s">
        <v>168</v>
      </c>
      <c r="E99" s="5">
        <v>15</v>
      </c>
      <c r="F99" s="10"/>
      <c r="G99" s="10">
        <f t="shared" si="3"/>
        <v>0</v>
      </c>
      <c r="H99" s="11"/>
      <c r="I99" s="10">
        <f t="shared" si="4"/>
        <v>0</v>
      </c>
      <c r="J99" s="10">
        <f t="shared" si="5"/>
        <v>0</v>
      </c>
      <c r="K99" s="5"/>
    </row>
    <row r="100" spans="1:11" ht="30" x14ac:dyDescent="0.25">
      <c r="A100" s="5" t="s">
        <v>106</v>
      </c>
      <c r="B100" s="13" t="s">
        <v>311</v>
      </c>
      <c r="C100" s="7" t="s">
        <v>312</v>
      </c>
      <c r="D100" s="14" t="s">
        <v>168</v>
      </c>
      <c r="E100" s="15">
        <v>380</v>
      </c>
      <c r="F100" s="10"/>
      <c r="G100" s="10">
        <f t="shared" si="3"/>
        <v>0</v>
      </c>
      <c r="H100" s="11"/>
      <c r="I100" s="10">
        <f t="shared" si="4"/>
        <v>0</v>
      </c>
      <c r="J100" s="10">
        <f t="shared" si="5"/>
        <v>0</v>
      </c>
      <c r="K100" s="5"/>
    </row>
    <row r="101" spans="1:11" x14ac:dyDescent="0.25">
      <c r="A101" s="5" t="s">
        <v>107</v>
      </c>
      <c r="B101" s="13" t="s">
        <v>313</v>
      </c>
      <c r="C101" s="7" t="s">
        <v>314</v>
      </c>
      <c r="D101" s="14" t="s">
        <v>168</v>
      </c>
      <c r="E101" s="15">
        <v>8</v>
      </c>
      <c r="F101" s="10"/>
      <c r="G101" s="10">
        <f t="shared" si="3"/>
        <v>0</v>
      </c>
      <c r="H101" s="11"/>
      <c r="I101" s="10">
        <f t="shared" si="4"/>
        <v>0</v>
      </c>
      <c r="J101" s="10">
        <f t="shared" si="5"/>
        <v>0</v>
      </c>
      <c r="K101" s="5"/>
    </row>
    <row r="102" spans="1:11" x14ac:dyDescent="0.25">
      <c r="A102" s="5" t="s">
        <v>108</v>
      </c>
      <c r="B102" s="13" t="s">
        <v>315</v>
      </c>
      <c r="C102" s="7" t="s">
        <v>314</v>
      </c>
      <c r="D102" s="14" t="s">
        <v>168</v>
      </c>
      <c r="E102" s="15">
        <v>8</v>
      </c>
      <c r="F102" s="10"/>
      <c r="G102" s="10">
        <f t="shared" si="3"/>
        <v>0</v>
      </c>
      <c r="H102" s="11"/>
      <c r="I102" s="10">
        <f t="shared" si="4"/>
        <v>0</v>
      </c>
      <c r="J102" s="10">
        <f t="shared" si="5"/>
        <v>0</v>
      </c>
      <c r="K102" s="5"/>
    </row>
    <row r="103" spans="1:11" ht="60" x14ac:dyDescent="0.25">
      <c r="A103" s="5" t="s">
        <v>109</v>
      </c>
      <c r="B103" s="13" t="s">
        <v>316</v>
      </c>
      <c r="C103" s="7" t="s">
        <v>317</v>
      </c>
      <c r="D103" s="14" t="s">
        <v>187</v>
      </c>
      <c r="E103" s="15">
        <v>35</v>
      </c>
      <c r="F103" s="10"/>
      <c r="G103" s="10">
        <f t="shared" si="3"/>
        <v>0</v>
      </c>
      <c r="H103" s="11"/>
      <c r="I103" s="10">
        <f t="shared" si="4"/>
        <v>0</v>
      </c>
      <c r="J103" s="10">
        <f t="shared" si="5"/>
        <v>0</v>
      </c>
      <c r="K103" s="5"/>
    </row>
    <row r="104" spans="1:11" ht="45" x14ac:dyDescent="0.25">
      <c r="A104" s="5" t="s">
        <v>110</v>
      </c>
      <c r="B104" s="21" t="s">
        <v>318</v>
      </c>
      <c r="C104" s="7" t="s">
        <v>319</v>
      </c>
      <c r="D104" s="14" t="s">
        <v>187</v>
      </c>
      <c r="E104" s="15">
        <v>20</v>
      </c>
      <c r="F104" s="10"/>
      <c r="G104" s="10">
        <f t="shared" si="3"/>
        <v>0</v>
      </c>
      <c r="H104" s="11"/>
      <c r="I104" s="10">
        <f t="shared" si="4"/>
        <v>0</v>
      </c>
      <c r="J104" s="10">
        <f t="shared" si="5"/>
        <v>0</v>
      </c>
      <c r="K104" s="5"/>
    </row>
    <row r="105" spans="1:11" ht="30" x14ac:dyDescent="0.25">
      <c r="A105" s="5" t="s">
        <v>111</v>
      </c>
      <c r="B105" s="13" t="s">
        <v>320</v>
      </c>
      <c r="C105" s="7" t="s">
        <v>321</v>
      </c>
      <c r="D105" s="5" t="s">
        <v>168</v>
      </c>
      <c r="E105" s="15">
        <v>15</v>
      </c>
      <c r="F105" s="10"/>
      <c r="G105" s="10">
        <f t="shared" si="3"/>
        <v>0</v>
      </c>
      <c r="H105" s="11"/>
      <c r="I105" s="10">
        <f t="shared" si="4"/>
        <v>0</v>
      </c>
      <c r="J105" s="10">
        <f t="shared" si="5"/>
        <v>0</v>
      </c>
      <c r="K105" s="5"/>
    </row>
    <row r="106" spans="1:11" ht="30" x14ac:dyDescent="0.25">
      <c r="A106" s="5" t="s">
        <v>112</v>
      </c>
      <c r="B106" s="13" t="s">
        <v>322</v>
      </c>
      <c r="C106" s="7" t="s">
        <v>321</v>
      </c>
      <c r="D106" s="5" t="s">
        <v>168</v>
      </c>
      <c r="E106" s="15">
        <v>15</v>
      </c>
      <c r="F106" s="10"/>
      <c r="G106" s="10">
        <f t="shared" si="3"/>
        <v>0</v>
      </c>
      <c r="H106" s="11"/>
      <c r="I106" s="10">
        <f t="shared" si="4"/>
        <v>0</v>
      </c>
      <c r="J106" s="10">
        <f t="shared" si="5"/>
        <v>0</v>
      </c>
      <c r="K106" s="5"/>
    </row>
    <row r="107" spans="1:11" ht="30" x14ac:dyDescent="0.25">
      <c r="A107" s="5" t="s">
        <v>113</v>
      </c>
      <c r="B107" s="13" t="s">
        <v>323</v>
      </c>
      <c r="C107" s="7" t="s">
        <v>324</v>
      </c>
      <c r="D107" s="5" t="s">
        <v>168</v>
      </c>
      <c r="E107" s="15">
        <v>15</v>
      </c>
      <c r="F107" s="10"/>
      <c r="G107" s="10">
        <f t="shared" si="3"/>
        <v>0</v>
      </c>
      <c r="H107" s="11"/>
      <c r="I107" s="10">
        <f t="shared" si="4"/>
        <v>0</v>
      </c>
      <c r="J107" s="10">
        <f t="shared" si="5"/>
        <v>0</v>
      </c>
      <c r="K107" s="5"/>
    </row>
    <row r="108" spans="1:11" ht="30" x14ac:dyDescent="0.25">
      <c r="A108" s="5" t="s">
        <v>114</v>
      </c>
      <c r="B108" s="13" t="s">
        <v>325</v>
      </c>
      <c r="C108" s="7" t="s">
        <v>321</v>
      </c>
      <c r="D108" s="5" t="s">
        <v>168</v>
      </c>
      <c r="E108" s="15">
        <v>15</v>
      </c>
      <c r="F108" s="10"/>
      <c r="G108" s="10">
        <f t="shared" si="3"/>
        <v>0</v>
      </c>
      <c r="H108" s="11"/>
      <c r="I108" s="10">
        <f t="shared" si="4"/>
        <v>0</v>
      </c>
      <c r="J108" s="10">
        <f t="shared" si="5"/>
        <v>0</v>
      </c>
      <c r="K108" s="5"/>
    </row>
    <row r="109" spans="1:11" x14ac:dyDescent="0.25">
      <c r="A109" s="5" t="s">
        <v>115</v>
      </c>
      <c r="B109" s="13" t="s">
        <v>326</v>
      </c>
      <c r="C109" s="7" t="s">
        <v>327</v>
      </c>
      <c r="D109" s="5" t="s">
        <v>168</v>
      </c>
      <c r="E109" s="15">
        <v>10</v>
      </c>
      <c r="F109" s="10"/>
      <c r="G109" s="10">
        <f t="shared" si="3"/>
        <v>0</v>
      </c>
      <c r="H109" s="11"/>
      <c r="I109" s="10">
        <f t="shared" si="4"/>
        <v>0</v>
      </c>
      <c r="J109" s="10">
        <f t="shared" si="5"/>
        <v>0</v>
      </c>
      <c r="K109" s="5"/>
    </row>
    <row r="110" spans="1:11" ht="30" x14ac:dyDescent="0.25">
      <c r="A110" s="5" t="s">
        <v>116</v>
      </c>
      <c r="B110" s="13" t="s">
        <v>328</v>
      </c>
      <c r="C110" s="7" t="s">
        <v>329</v>
      </c>
      <c r="D110" s="5" t="s">
        <v>168</v>
      </c>
      <c r="E110" s="15">
        <v>65</v>
      </c>
      <c r="F110" s="10"/>
      <c r="G110" s="10">
        <f t="shared" si="3"/>
        <v>0</v>
      </c>
      <c r="H110" s="11"/>
      <c r="I110" s="10">
        <f t="shared" si="4"/>
        <v>0</v>
      </c>
      <c r="J110" s="10">
        <f t="shared" si="5"/>
        <v>0</v>
      </c>
      <c r="K110" s="5"/>
    </row>
    <row r="111" spans="1:11" x14ac:dyDescent="0.25">
      <c r="A111" s="5" t="s">
        <v>117</v>
      </c>
      <c r="B111" s="6" t="s">
        <v>330</v>
      </c>
      <c r="C111" s="7" t="s">
        <v>331</v>
      </c>
      <c r="D111" s="8" t="s">
        <v>168</v>
      </c>
      <c r="E111" s="5">
        <v>25</v>
      </c>
      <c r="F111" s="10"/>
      <c r="G111" s="10">
        <f t="shared" si="3"/>
        <v>0</v>
      </c>
      <c r="H111" s="11"/>
      <c r="I111" s="10">
        <f t="shared" si="4"/>
        <v>0</v>
      </c>
      <c r="J111" s="10">
        <f t="shared" si="5"/>
        <v>0</v>
      </c>
      <c r="K111" s="5"/>
    </row>
    <row r="112" spans="1:11" ht="45" x14ac:dyDescent="0.25">
      <c r="A112" s="5" t="s">
        <v>118</v>
      </c>
      <c r="B112" s="13" t="s">
        <v>332</v>
      </c>
      <c r="C112" s="7" t="s">
        <v>333</v>
      </c>
      <c r="D112" s="5" t="s">
        <v>168</v>
      </c>
      <c r="E112" s="15">
        <v>30</v>
      </c>
      <c r="F112" s="10"/>
      <c r="G112" s="10">
        <f t="shared" si="3"/>
        <v>0</v>
      </c>
      <c r="H112" s="11"/>
      <c r="I112" s="10">
        <f t="shared" si="4"/>
        <v>0</v>
      </c>
      <c r="J112" s="10">
        <f t="shared" si="5"/>
        <v>0</v>
      </c>
      <c r="K112" s="5"/>
    </row>
    <row r="113" spans="1:11" ht="30" x14ac:dyDescent="0.25">
      <c r="A113" s="5" t="s">
        <v>119</v>
      </c>
      <c r="B113" s="6" t="s">
        <v>334</v>
      </c>
      <c r="C113" s="7" t="s">
        <v>335</v>
      </c>
      <c r="D113" s="8" t="s">
        <v>168</v>
      </c>
      <c r="E113" s="5">
        <v>20</v>
      </c>
      <c r="F113" s="10"/>
      <c r="G113" s="10">
        <f t="shared" si="3"/>
        <v>0</v>
      </c>
      <c r="H113" s="11"/>
      <c r="I113" s="10">
        <f t="shared" si="4"/>
        <v>0</v>
      </c>
      <c r="J113" s="10">
        <f t="shared" si="5"/>
        <v>0</v>
      </c>
      <c r="K113" s="5"/>
    </row>
    <row r="114" spans="1:11" x14ac:dyDescent="0.25">
      <c r="A114" s="5" t="s">
        <v>120</v>
      </c>
      <c r="B114" s="6" t="s">
        <v>336</v>
      </c>
      <c r="C114" s="7" t="s">
        <v>337</v>
      </c>
      <c r="D114" s="8" t="s">
        <v>168</v>
      </c>
      <c r="E114" s="5">
        <v>20</v>
      </c>
      <c r="F114" s="10"/>
      <c r="G114" s="10">
        <f t="shared" si="3"/>
        <v>0</v>
      </c>
      <c r="H114" s="11"/>
      <c r="I114" s="10">
        <f t="shared" si="4"/>
        <v>0</v>
      </c>
      <c r="J114" s="10">
        <f t="shared" si="5"/>
        <v>0</v>
      </c>
      <c r="K114" s="5"/>
    </row>
    <row r="115" spans="1:11" x14ac:dyDescent="0.25">
      <c r="A115" s="5" t="s">
        <v>121</v>
      </c>
      <c r="B115" s="6" t="s">
        <v>338</v>
      </c>
      <c r="C115" s="7" t="s">
        <v>339</v>
      </c>
      <c r="D115" s="8" t="s">
        <v>168</v>
      </c>
      <c r="E115" s="5">
        <v>25</v>
      </c>
      <c r="F115" s="10"/>
      <c r="G115" s="10">
        <f t="shared" si="3"/>
        <v>0</v>
      </c>
      <c r="H115" s="11"/>
      <c r="I115" s="10">
        <f t="shared" si="4"/>
        <v>0</v>
      </c>
      <c r="J115" s="10">
        <f t="shared" si="5"/>
        <v>0</v>
      </c>
      <c r="K115" s="5"/>
    </row>
    <row r="116" spans="1:11" ht="30" x14ac:dyDescent="0.25">
      <c r="A116" s="5" t="s">
        <v>122</v>
      </c>
      <c r="B116" s="6" t="s">
        <v>340</v>
      </c>
      <c r="C116" s="7" t="s">
        <v>341</v>
      </c>
      <c r="D116" s="8" t="s">
        <v>168</v>
      </c>
      <c r="E116" s="5">
        <v>30</v>
      </c>
      <c r="F116" s="10"/>
      <c r="G116" s="10">
        <f t="shared" si="3"/>
        <v>0</v>
      </c>
      <c r="H116" s="11"/>
      <c r="I116" s="10">
        <f t="shared" si="4"/>
        <v>0</v>
      </c>
      <c r="J116" s="10">
        <f t="shared" si="5"/>
        <v>0</v>
      </c>
      <c r="K116" s="5"/>
    </row>
    <row r="117" spans="1:11" x14ac:dyDescent="0.25">
      <c r="A117" s="5" t="s">
        <v>123</v>
      </c>
      <c r="B117" s="6" t="s">
        <v>342</v>
      </c>
      <c r="C117" s="7" t="s">
        <v>331</v>
      </c>
      <c r="D117" s="8" t="s">
        <v>168</v>
      </c>
      <c r="E117" s="5">
        <v>40</v>
      </c>
      <c r="F117" s="10"/>
      <c r="G117" s="10">
        <f t="shared" si="3"/>
        <v>0</v>
      </c>
      <c r="H117" s="11"/>
      <c r="I117" s="10">
        <f t="shared" si="4"/>
        <v>0</v>
      </c>
      <c r="J117" s="10">
        <f t="shared" si="5"/>
        <v>0</v>
      </c>
      <c r="K117" s="5"/>
    </row>
    <row r="118" spans="1:11" ht="30" x14ac:dyDescent="0.25">
      <c r="A118" s="5" t="s">
        <v>124</v>
      </c>
      <c r="B118" s="6" t="s">
        <v>343</v>
      </c>
      <c r="C118" s="7" t="s">
        <v>344</v>
      </c>
      <c r="D118" s="8" t="s">
        <v>168</v>
      </c>
      <c r="E118" s="5">
        <v>40</v>
      </c>
      <c r="F118" s="10"/>
      <c r="G118" s="10">
        <f t="shared" si="3"/>
        <v>0</v>
      </c>
      <c r="H118" s="11"/>
      <c r="I118" s="10">
        <f t="shared" si="4"/>
        <v>0</v>
      </c>
      <c r="J118" s="10">
        <f t="shared" si="5"/>
        <v>0</v>
      </c>
      <c r="K118" s="5"/>
    </row>
    <row r="119" spans="1:11" ht="30" x14ac:dyDescent="0.25">
      <c r="A119" s="5" t="s">
        <v>125</v>
      </c>
      <c r="B119" s="6" t="s">
        <v>345</v>
      </c>
      <c r="C119" s="7" t="s">
        <v>346</v>
      </c>
      <c r="D119" s="8" t="s">
        <v>168</v>
      </c>
      <c r="E119" s="5">
        <v>15</v>
      </c>
      <c r="F119" s="10"/>
      <c r="G119" s="10">
        <f t="shared" si="3"/>
        <v>0</v>
      </c>
      <c r="H119" s="11"/>
      <c r="I119" s="10">
        <f t="shared" si="4"/>
        <v>0</v>
      </c>
      <c r="J119" s="10">
        <f t="shared" si="5"/>
        <v>0</v>
      </c>
      <c r="K119" s="5"/>
    </row>
    <row r="120" spans="1:11" x14ac:dyDescent="0.25">
      <c r="A120" s="5" t="s">
        <v>126</v>
      </c>
      <c r="B120" s="22" t="s">
        <v>347</v>
      </c>
      <c r="C120" s="17" t="s">
        <v>337</v>
      </c>
      <c r="D120" s="14" t="s">
        <v>168</v>
      </c>
      <c r="E120" s="15">
        <v>30</v>
      </c>
      <c r="F120" s="10"/>
      <c r="G120" s="10">
        <f t="shared" si="3"/>
        <v>0</v>
      </c>
      <c r="H120" s="11"/>
      <c r="I120" s="10">
        <f t="shared" si="4"/>
        <v>0</v>
      </c>
      <c r="J120" s="10">
        <f t="shared" si="5"/>
        <v>0</v>
      </c>
      <c r="K120" s="5"/>
    </row>
    <row r="121" spans="1:11" x14ac:dyDescent="0.25">
      <c r="A121" s="5" t="s">
        <v>127</v>
      </c>
      <c r="B121" s="22" t="s">
        <v>348</v>
      </c>
      <c r="C121" s="17" t="s">
        <v>337</v>
      </c>
      <c r="D121" s="14" t="s">
        <v>168</v>
      </c>
      <c r="E121" s="15">
        <v>3</v>
      </c>
      <c r="F121" s="10"/>
      <c r="G121" s="10">
        <f t="shared" si="3"/>
        <v>0</v>
      </c>
      <c r="H121" s="11"/>
      <c r="I121" s="10">
        <f t="shared" si="4"/>
        <v>0</v>
      </c>
      <c r="J121" s="10">
        <f t="shared" si="5"/>
        <v>0</v>
      </c>
      <c r="K121" s="5"/>
    </row>
    <row r="122" spans="1:11" x14ac:dyDescent="0.25">
      <c r="A122" s="5" t="s">
        <v>128</v>
      </c>
      <c r="B122" s="6" t="s">
        <v>349</v>
      </c>
      <c r="C122" s="7" t="s">
        <v>337</v>
      </c>
      <c r="D122" s="8" t="s">
        <v>168</v>
      </c>
      <c r="E122" s="5">
        <v>50</v>
      </c>
      <c r="F122" s="10"/>
      <c r="G122" s="10">
        <f t="shared" si="3"/>
        <v>0</v>
      </c>
      <c r="H122" s="11"/>
      <c r="I122" s="10">
        <f t="shared" si="4"/>
        <v>0</v>
      </c>
      <c r="J122" s="10">
        <f t="shared" si="5"/>
        <v>0</v>
      </c>
      <c r="K122" s="5"/>
    </row>
    <row r="123" spans="1:11" x14ac:dyDescent="0.25">
      <c r="A123" s="5" t="s">
        <v>129</v>
      </c>
      <c r="B123" s="12" t="s">
        <v>350</v>
      </c>
      <c r="C123" s="7" t="s">
        <v>337</v>
      </c>
      <c r="D123" s="8" t="s">
        <v>168</v>
      </c>
      <c r="E123" s="5">
        <v>20</v>
      </c>
      <c r="F123" s="10"/>
      <c r="G123" s="10">
        <f t="shared" si="3"/>
        <v>0</v>
      </c>
      <c r="H123" s="11"/>
      <c r="I123" s="10">
        <f t="shared" si="4"/>
        <v>0</v>
      </c>
      <c r="J123" s="10">
        <f t="shared" si="5"/>
        <v>0</v>
      </c>
      <c r="K123" s="5"/>
    </row>
    <row r="124" spans="1:11" ht="30" x14ac:dyDescent="0.25">
      <c r="A124" s="5" t="s">
        <v>130</v>
      </c>
      <c r="B124" s="6" t="s">
        <v>351</v>
      </c>
      <c r="C124" s="7" t="s">
        <v>352</v>
      </c>
      <c r="D124" s="8" t="s">
        <v>168</v>
      </c>
      <c r="E124" s="5">
        <v>35</v>
      </c>
      <c r="F124" s="10"/>
      <c r="G124" s="10">
        <f t="shared" si="3"/>
        <v>0</v>
      </c>
      <c r="H124" s="11"/>
      <c r="I124" s="10">
        <f t="shared" si="4"/>
        <v>0</v>
      </c>
      <c r="J124" s="10">
        <f t="shared" si="5"/>
        <v>0</v>
      </c>
      <c r="K124" s="5"/>
    </row>
    <row r="125" spans="1:11" x14ac:dyDescent="0.25">
      <c r="A125" s="5" t="s">
        <v>131</v>
      </c>
      <c r="B125" s="6" t="s">
        <v>353</v>
      </c>
      <c r="C125" s="7" t="s">
        <v>354</v>
      </c>
      <c r="D125" s="8" t="s">
        <v>168</v>
      </c>
      <c r="E125" s="5">
        <v>30</v>
      </c>
      <c r="F125" s="10"/>
      <c r="G125" s="10">
        <f t="shared" si="3"/>
        <v>0</v>
      </c>
      <c r="H125" s="11"/>
      <c r="I125" s="10">
        <f t="shared" si="4"/>
        <v>0</v>
      </c>
      <c r="J125" s="10">
        <f t="shared" si="5"/>
        <v>0</v>
      </c>
      <c r="K125" s="5"/>
    </row>
    <row r="126" spans="1:11" ht="30" x14ac:dyDescent="0.25">
      <c r="A126" s="5" t="s">
        <v>132</v>
      </c>
      <c r="B126" s="6" t="s">
        <v>355</v>
      </c>
      <c r="C126" s="7" t="s">
        <v>356</v>
      </c>
      <c r="D126" s="8" t="s">
        <v>168</v>
      </c>
      <c r="E126" s="5">
        <v>25</v>
      </c>
      <c r="F126" s="10"/>
      <c r="G126" s="10">
        <f t="shared" si="3"/>
        <v>0</v>
      </c>
      <c r="H126" s="11"/>
      <c r="I126" s="10">
        <f t="shared" si="4"/>
        <v>0</v>
      </c>
      <c r="J126" s="10">
        <f t="shared" si="5"/>
        <v>0</v>
      </c>
      <c r="K126" s="5"/>
    </row>
    <row r="127" spans="1:11" x14ac:dyDescent="0.25">
      <c r="A127" s="5" t="s">
        <v>133</v>
      </c>
      <c r="B127" s="6" t="s">
        <v>357</v>
      </c>
      <c r="C127" s="7" t="s">
        <v>354</v>
      </c>
      <c r="D127" s="8" t="s">
        <v>168</v>
      </c>
      <c r="E127" s="5">
        <v>30</v>
      </c>
      <c r="F127" s="10"/>
      <c r="G127" s="10">
        <f t="shared" si="3"/>
        <v>0</v>
      </c>
      <c r="H127" s="11"/>
      <c r="I127" s="10">
        <f t="shared" si="4"/>
        <v>0</v>
      </c>
      <c r="J127" s="10">
        <f t="shared" si="5"/>
        <v>0</v>
      </c>
      <c r="K127" s="5"/>
    </row>
    <row r="128" spans="1:11" ht="30" x14ac:dyDescent="0.25">
      <c r="A128" s="5" t="s">
        <v>134</v>
      </c>
      <c r="B128" s="6" t="s">
        <v>358</v>
      </c>
      <c r="C128" s="23" t="s">
        <v>359</v>
      </c>
      <c r="D128" s="8" t="s">
        <v>168</v>
      </c>
      <c r="E128" s="5">
        <v>1</v>
      </c>
      <c r="F128" s="10"/>
      <c r="G128" s="10">
        <f t="shared" si="3"/>
        <v>0</v>
      </c>
      <c r="H128" s="11"/>
      <c r="I128" s="10">
        <f t="shared" si="4"/>
        <v>0</v>
      </c>
      <c r="J128" s="10">
        <f t="shared" si="5"/>
        <v>0</v>
      </c>
      <c r="K128" s="5"/>
    </row>
    <row r="129" spans="1:11" ht="30" x14ac:dyDescent="0.25">
      <c r="A129" s="5" t="s">
        <v>135</v>
      </c>
      <c r="B129" s="6" t="s">
        <v>360</v>
      </c>
      <c r="C129" s="23" t="s">
        <v>359</v>
      </c>
      <c r="D129" s="8" t="s">
        <v>168</v>
      </c>
      <c r="E129" s="5">
        <v>30</v>
      </c>
      <c r="F129" s="10"/>
      <c r="G129" s="10">
        <f t="shared" si="3"/>
        <v>0</v>
      </c>
      <c r="H129" s="11"/>
      <c r="I129" s="10">
        <f t="shared" si="4"/>
        <v>0</v>
      </c>
      <c r="J129" s="10">
        <f t="shared" si="5"/>
        <v>0</v>
      </c>
      <c r="K129" s="5"/>
    </row>
    <row r="130" spans="1:11" ht="30" x14ac:dyDescent="0.25">
      <c r="A130" s="5" t="s">
        <v>136</v>
      </c>
      <c r="B130" s="6" t="s">
        <v>361</v>
      </c>
      <c r="C130" s="7" t="s">
        <v>362</v>
      </c>
      <c r="D130" s="8" t="s">
        <v>168</v>
      </c>
      <c r="E130" s="5">
        <v>30</v>
      </c>
      <c r="F130" s="10"/>
      <c r="G130" s="10">
        <f t="shared" si="3"/>
        <v>0</v>
      </c>
      <c r="H130" s="11"/>
      <c r="I130" s="10">
        <f t="shared" si="4"/>
        <v>0</v>
      </c>
      <c r="J130" s="10">
        <f t="shared" si="5"/>
        <v>0</v>
      </c>
      <c r="K130" s="5"/>
    </row>
    <row r="131" spans="1:11" ht="30" x14ac:dyDescent="0.25">
      <c r="A131" s="5" t="s">
        <v>137</v>
      </c>
      <c r="B131" s="6" t="s">
        <v>363</v>
      </c>
      <c r="C131" s="7" t="s">
        <v>337</v>
      </c>
      <c r="D131" s="8" t="s">
        <v>168</v>
      </c>
      <c r="E131" s="5">
        <v>20</v>
      </c>
      <c r="F131" s="10"/>
      <c r="G131" s="10">
        <f t="shared" si="3"/>
        <v>0</v>
      </c>
      <c r="H131" s="11"/>
      <c r="I131" s="10">
        <f t="shared" si="4"/>
        <v>0</v>
      </c>
      <c r="J131" s="10">
        <f t="shared" si="5"/>
        <v>0</v>
      </c>
      <c r="K131" s="5"/>
    </row>
    <row r="132" spans="1:11" x14ac:dyDescent="0.25">
      <c r="A132" s="5" t="s">
        <v>138</v>
      </c>
      <c r="B132" s="6" t="s">
        <v>364</v>
      </c>
      <c r="C132" s="7" t="s">
        <v>354</v>
      </c>
      <c r="D132" s="8" t="s">
        <v>168</v>
      </c>
      <c r="E132" s="5">
        <v>20</v>
      </c>
      <c r="F132" s="10"/>
      <c r="G132" s="10">
        <f t="shared" si="3"/>
        <v>0</v>
      </c>
      <c r="H132" s="11"/>
      <c r="I132" s="10">
        <f t="shared" si="4"/>
        <v>0</v>
      </c>
      <c r="J132" s="10">
        <f t="shared" si="5"/>
        <v>0</v>
      </c>
      <c r="K132" s="5"/>
    </row>
    <row r="133" spans="1:11" ht="45" x14ac:dyDescent="0.25">
      <c r="A133" s="5" t="s">
        <v>139</v>
      </c>
      <c r="B133" s="6" t="s">
        <v>365</v>
      </c>
      <c r="C133" s="7" t="s">
        <v>366</v>
      </c>
      <c r="D133" s="8" t="s">
        <v>168</v>
      </c>
      <c r="E133" s="5">
        <v>25</v>
      </c>
      <c r="F133" s="10"/>
      <c r="G133" s="10">
        <f t="shared" si="3"/>
        <v>0</v>
      </c>
      <c r="H133" s="11"/>
      <c r="I133" s="10">
        <f t="shared" si="4"/>
        <v>0</v>
      </c>
      <c r="J133" s="10">
        <f t="shared" si="5"/>
        <v>0</v>
      </c>
      <c r="K133" s="5"/>
    </row>
    <row r="134" spans="1:11" ht="30" x14ac:dyDescent="0.25">
      <c r="A134" s="5" t="s">
        <v>140</v>
      </c>
      <c r="B134" s="6" t="s">
        <v>367</v>
      </c>
      <c r="C134" s="7" t="s">
        <v>368</v>
      </c>
      <c r="D134" s="8" t="s">
        <v>168</v>
      </c>
      <c r="E134" s="5">
        <v>30</v>
      </c>
      <c r="F134" s="10"/>
      <c r="G134" s="10">
        <f t="shared" si="3"/>
        <v>0</v>
      </c>
      <c r="H134" s="11"/>
      <c r="I134" s="10">
        <f t="shared" si="4"/>
        <v>0</v>
      </c>
      <c r="J134" s="10">
        <f t="shared" si="5"/>
        <v>0</v>
      </c>
      <c r="K134" s="5"/>
    </row>
    <row r="135" spans="1:11" ht="30" x14ac:dyDescent="0.25">
      <c r="A135" s="5" t="s">
        <v>141</v>
      </c>
      <c r="B135" s="6" t="s">
        <v>369</v>
      </c>
      <c r="C135" s="7" t="s">
        <v>354</v>
      </c>
      <c r="D135" s="8" t="s">
        <v>168</v>
      </c>
      <c r="E135" s="5">
        <v>20</v>
      </c>
      <c r="F135" s="10"/>
      <c r="G135" s="10">
        <f t="shared" si="3"/>
        <v>0</v>
      </c>
      <c r="H135" s="11"/>
      <c r="I135" s="10">
        <f t="shared" si="4"/>
        <v>0</v>
      </c>
      <c r="J135" s="10">
        <f t="shared" si="5"/>
        <v>0</v>
      </c>
      <c r="K135" s="5"/>
    </row>
    <row r="136" spans="1:11" ht="45" x14ac:dyDescent="0.25">
      <c r="A136" s="5" t="s">
        <v>142</v>
      </c>
      <c r="B136" s="16" t="s">
        <v>370</v>
      </c>
      <c r="C136" s="17" t="s">
        <v>371</v>
      </c>
      <c r="D136" s="14" t="s">
        <v>168</v>
      </c>
      <c r="E136" s="15">
        <v>200</v>
      </c>
      <c r="F136" s="10"/>
      <c r="G136" s="10">
        <f t="shared" ref="G136:G158" si="6">E136*F136</f>
        <v>0</v>
      </c>
      <c r="H136" s="11"/>
      <c r="I136" s="10">
        <f t="shared" si="4"/>
        <v>0</v>
      </c>
      <c r="J136" s="10">
        <f t="shared" si="5"/>
        <v>0</v>
      </c>
      <c r="K136" s="5"/>
    </row>
    <row r="137" spans="1:11" x14ac:dyDescent="0.25">
      <c r="A137" s="5" t="s">
        <v>143</v>
      </c>
      <c r="B137" s="6" t="s">
        <v>372</v>
      </c>
      <c r="C137" s="7" t="s">
        <v>286</v>
      </c>
      <c r="D137" s="8" t="s">
        <v>203</v>
      </c>
      <c r="E137" s="5">
        <v>35</v>
      </c>
      <c r="F137" s="10"/>
      <c r="G137" s="10">
        <f t="shared" si="6"/>
        <v>0</v>
      </c>
      <c r="H137" s="11"/>
      <c r="I137" s="10">
        <f t="shared" ref="I137:I151" si="7">G137*H137</f>
        <v>0</v>
      </c>
      <c r="J137" s="10">
        <f t="shared" ref="J137:J158" si="8">G137+I137</f>
        <v>0</v>
      </c>
      <c r="K137" s="5"/>
    </row>
    <row r="138" spans="1:11" x14ac:dyDescent="0.25">
      <c r="A138" s="5" t="s">
        <v>144</v>
      </c>
      <c r="B138" s="13" t="s">
        <v>373</v>
      </c>
      <c r="C138" s="23" t="s">
        <v>374</v>
      </c>
      <c r="D138" s="5" t="s">
        <v>203</v>
      </c>
      <c r="E138" s="5">
        <v>65</v>
      </c>
      <c r="F138" s="10"/>
      <c r="G138" s="10">
        <f t="shared" si="6"/>
        <v>0</v>
      </c>
      <c r="H138" s="11"/>
      <c r="I138" s="10">
        <f t="shared" si="7"/>
        <v>0</v>
      </c>
      <c r="J138" s="10">
        <f t="shared" si="8"/>
        <v>0</v>
      </c>
      <c r="K138" s="5"/>
    </row>
    <row r="139" spans="1:11" x14ac:dyDescent="0.25">
      <c r="A139" s="5" t="s">
        <v>145</v>
      </c>
      <c r="B139" s="6" t="s">
        <v>375</v>
      </c>
      <c r="C139" s="7" t="s">
        <v>376</v>
      </c>
      <c r="D139" s="8" t="s">
        <v>168</v>
      </c>
      <c r="E139" s="5">
        <v>35</v>
      </c>
      <c r="F139" s="10"/>
      <c r="G139" s="10">
        <f t="shared" si="6"/>
        <v>0</v>
      </c>
      <c r="H139" s="11"/>
      <c r="I139" s="10">
        <f t="shared" si="7"/>
        <v>0</v>
      </c>
      <c r="J139" s="10">
        <f t="shared" si="8"/>
        <v>0</v>
      </c>
      <c r="K139" s="5"/>
    </row>
    <row r="140" spans="1:11" x14ac:dyDescent="0.25">
      <c r="A140" s="5" t="s">
        <v>146</v>
      </c>
      <c r="B140" s="6" t="s">
        <v>377</v>
      </c>
      <c r="C140" s="7" t="s">
        <v>170</v>
      </c>
      <c r="D140" s="8" t="s">
        <v>168</v>
      </c>
      <c r="E140" s="5">
        <v>20</v>
      </c>
      <c r="F140" s="10"/>
      <c r="G140" s="10">
        <f t="shared" si="6"/>
        <v>0</v>
      </c>
      <c r="H140" s="11"/>
      <c r="I140" s="10">
        <f t="shared" si="7"/>
        <v>0</v>
      </c>
      <c r="J140" s="10">
        <f t="shared" si="8"/>
        <v>0</v>
      </c>
      <c r="K140" s="5"/>
    </row>
    <row r="141" spans="1:11" ht="60" x14ac:dyDescent="0.25">
      <c r="A141" s="5" t="s">
        <v>147</v>
      </c>
      <c r="B141" s="6" t="s">
        <v>378</v>
      </c>
      <c r="C141" s="7" t="s">
        <v>379</v>
      </c>
      <c r="D141" s="8" t="s">
        <v>168</v>
      </c>
      <c r="E141" s="5">
        <v>450</v>
      </c>
      <c r="F141" s="10"/>
      <c r="G141" s="10">
        <f t="shared" si="6"/>
        <v>0</v>
      </c>
      <c r="H141" s="11"/>
      <c r="I141" s="10">
        <f t="shared" si="7"/>
        <v>0</v>
      </c>
      <c r="J141" s="10">
        <f t="shared" si="8"/>
        <v>0</v>
      </c>
      <c r="K141" s="5"/>
    </row>
    <row r="142" spans="1:11" ht="60" x14ac:dyDescent="0.25">
      <c r="A142" s="5" t="s">
        <v>148</v>
      </c>
      <c r="B142" s="6" t="s">
        <v>380</v>
      </c>
      <c r="C142" s="7" t="s">
        <v>381</v>
      </c>
      <c r="D142" s="8" t="s">
        <v>168</v>
      </c>
      <c r="E142" s="5">
        <v>1200</v>
      </c>
      <c r="F142" s="10"/>
      <c r="G142" s="10">
        <f t="shared" si="6"/>
        <v>0</v>
      </c>
      <c r="H142" s="11"/>
      <c r="I142" s="10">
        <f t="shared" si="7"/>
        <v>0</v>
      </c>
      <c r="J142" s="10">
        <f t="shared" si="8"/>
        <v>0</v>
      </c>
      <c r="K142" s="5"/>
    </row>
    <row r="143" spans="1:11" ht="60" x14ac:dyDescent="0.25">
      <c r="A143" s="5" t="s">
        <v>149</v>
      </c>
      <c r="B143" s="6" t="s">
        <v>380</v>
      </c>
      <c r="C143" s="7" t="s">
        <v>382</v>
      </c>
      <c r="D143" s="8" t="s">
        <v>168</v>
      </c>
      <c r="E143" s="5">
        <v>750</v>
      </c>
      <c r="F143" s="10"/>
      <c r="G143" s="10">
        <f t="shared" si="6"/>
        <v>0</v>
      </c>
      <c r="H143" s="11"/>
      <c r="I143" s="10">
        <f t="shared" si="7"/>
        <v>0</v>
      </c>
      <c r="J143" s="10">
        <f t="shared" si="8"/>
        <v>0</v>
      </c>
      <c r="K143" s="5"/>
    </row>
    <row r="144" spans="1:11" ht="60" x14ac:dyDescent="0.25">
      <c r="A144" s="5" t="s">
        <v>150</v>
      </c>
      <c r="B144" s="6" t="s">
        <v>380</v>
      </c>
      <c r="C144" s="7" t="s">
        <v>383</v>
      </c>
      <c r="D144" s="8" t="s">
        <v>168</v>
      </c>
      <c r="E144" s="5">
        <v>700</v>
      </c>
      <c r="F144" s="10"/>
      <c r="G144" s="10">
        <f t="shared" si="6"/>
        <v>0</v>
      </c>
      <c r="H144" s="11"/>
      <c r="I144" s="10">
        <f t="shared" si="7"/>
        <v>0</v>
      </c>
      <c r="J144" s="10">
        <f t="shared" si="8"/>
        <v>0</v>
      </c>
      <c r="K144" s="5"/>
    </row>
    <row r="145" spans="1:11" x14ac:dyDescent="0.25">
      <c r="A145" s="5" t="s">
        <v>151</v>
      </c>
      <c r="B145" s="6" t="s">
        <v>384</v>
      </c>
      <c r="C145" s="7" t="s">
        <v>286</v>
      </c>
      <c r="D145" s="8" t="s">
        <v>203</v>
      </c>
      <c r="E145" s="5">
        <v>10</v>
      </c>
      <c r="F145" s="10"/>
      <c r="G145" s="10">
        <f t="shared" si="6"/>
        <v>0</v>
      </c>
      <c r="H145" s="11"/>
      <c r="I145" s="10">
        <f t="shared" si="7"/>
        <v>0</v>
      </c>
      <c r="J145" s="10">
        <f t="shared" si="8"/>
        <v>0</v>
      </c>
      <c r="K145" s="5"/>
    </row>
    <row r="146" spans="1:11" ht="60" x14ac:dyDescent="0.25">
      <c r="A146" s="5" t="s">
        <v>152</v>
      </c>
      <c r="B146" s="6" t="s">
        <v>385</v>
      </c>
      <c r="C146" s="7" t="s">
        <v>386</v>
      </c>
      <c r="D146" s="8" t="s">
        <v>203</v>
      </c>
      <c r="E146" s="5">
        <v>25</v>
      </c>
      <c r="F146" s="10"/>
      <c r="G146" s="10">
        <f t="shared" si="6"/>
        <v>0</v>
      </c>
      <c r="H146" s="11"/>
      <c r="I146" s="10">
        <f t="shared" si="7"/>
        <v>0</v>
      </c>
      <c r="J146" s="10">
        <f t="shared" si="8"/>
        <v>0</v>
      </c>
      <c r="K146" s="5"/>
    </row>
    <row r="147" spans="1:11" ht="35.450000000000003" customHeight="1" x14ac:dyDescent="0.25">
      <c r="A147" s="5" t="s">
        <v>153</v>
      </c>
      <c r="B147" s="6" t="s">
        <v>387</v>
      </c>
      <c r="C147" s="7" t="s">
        <v>388</v>
      </c>
      <c r="D147" s="8" t="s">
        <v>168</v>
      </c>
      <c r="E147" s="5">
        <v>2</v>
      </c>
      <c r="F147" s="10"/>
      <c r="G147" s="10">
        <f t="shared" si="6"/>
        <v>0</v>
      </c>
      <c r="H147" s="11"/>
      <c r="I147" s="10">
        <f t="shared" si="7"/>
        <v>0</v>
      </c>
      <c r="J147" s="10">
        <f t="shared" si="8"/>
        <v>0</v>
      </c>
      <c r="K147" s="5"/>
    </row>
    <row r="148" spans="1:11" ht="30" x14ac:dyDescent="0.25">
      <c r="A148" s="5" t="s">
        <v>154</v>
      </c>
      <c r="B148" s="6" t="s">
        <v>389</v>
      </c>
      <c r="C148" s="7" t="s">
        <v>390</v>
      </c>
      <c r="D148" s="8" t="s">
        <v>168</v>
      </c>
      <c r="E148" s="5">
        <v>25</v>
      </c>
      <c r="F148" s="10"/>
      <c r="G148" s="10">
        <f t="shared" si="6"/>
        <v>0</v>
      </c>
      <c r="H148" s="11"/>
      <c r="I148" s="10">
        <f t="shared" si="7"/>
        <v>0</v>
      </c>
      <c r="J148" s="10">
        <f t="shared" si="8"/>
        <v>0</v>
      </c>
      <c r="K148" s="5"/>
    </row>
    <row r="149" spans="1:11" x14ac:dyDescent="0.25">
      <c r="A149" s="5" t="s">
        <v>155</v>
      </c>
      <c r="B149" s="13" t="s">
        <v>391</v>
      </c>
      <c r="C149" s="7" t="s">
        <v>392</v>
      </c>
      <c r="D149" s="14" t="s">
        <v>168</v>
      </c>
      <c r="E149" s="15">
        <v>150</v>
      </c>
      <c r="F149" s="10"/>
      <c r="G149" s="10">
        <f t="shared" si="6"/>
        <v>0</v>
      </c>
      <c r="H149" s="11"/>
      <c r="I149" s="10">
        <f t="shared" si="7"/>
        <v>0</v>
      </c>
      <c r="J149" s="10">
        <f t="shared" si="8"/>
        <v>0</v>
      </c>
      <c r="K149" s="5"/>
    </row>
    <row r="150" spans="1:11" ht="30" x14ac:dyDescent="0.25">
      <c r="A150" s="5" t="s">
        <v>156</v>
      </c>
      <c r="B150" s="13" t="s">
        <v>393</v>
      </c>
      <c r="C150" s="7" t="s">
        <v>394</v>
      </c>
      <c r="D150" s="14" t="s">
        <v>187</v>
      </c>
      <c r="E150" s="15">
        <v>180</v>
      </c>
      <c r="F150" s="10"/>
      <c r="G150" s="10">
        <f t="shared" si="6"/>
        <v>0</v>
      </c>
      <c r="H150" s="11"/>
      <c r="I150" s="10">
        <f t="shared" si="7"/>
        <v>0</v>
      </c>
      <c r="J150" s="10">
        <f t="shared" si="8"/>
        <v>0</v>
      </c>
      <c r="K150" s="5"/>
    </row>
    <row r="151" spans="1:11" ht="24.75" customHeight="1" x14ac:dyDescent="0.25">
      <c r="A151" s="5" t="s">
        <v>157</v>
      </c>
      <c r="B151" s="13" t="s">
        <v>393</v>
      </c>
      <c r="C151" s="7" t="s">
        <v>395</v>
      </c>
      <c r="D151" s="14" t="s">
        <v>187</v>
      </c>
      <c r="E151" s="15">
        <v>180</v>
      </c>
      <c r="F151" s="10"/>
      <c r="G151" s="10">
        <f t="shared" si="6"/>
        <v>0</v>
      </c>
      <c r="H151" s="11"/>
      <c r="I151" s="10">
        <f t="shared" si="7"/>
        <v>0</v>
      </c>
      <c r="J151" s="10">
        <f t="shared" si="8"/>
        <v>0</v>
      </c>
      <c r="K151" s="5"/>
    </row>
    <row r="152" spans="1:11" x14ac:dyDescent="0.25">
      <c r="A152" s="5" t="s">
        <v>158</v>
      </c>
      <c r="B152" s="16" t="s">
        <v>396</v>
      </c>
      <c r="C152" s="17" t="s">
        <v>397</v>
      </c>
      <c r="D152" s="14" t="s">
        <v>168</v>
      </c>
      <c r="E152" s="15">
        <v>450</v>
      </c>
      <c r="F152" s="10"/>
      <c r="G152" s="10">
        <f t="shared" si="6"/>
        <v>0</v>
      </c>
      <c r="H152" s="11"/>
      <c r="I152" s="10">
        <f>G152*H152</f>
        <v>0</v>
      </c>
      <c r="J152" s="10">
        <f>G152+I152</f>
        <v>0</v>
      </c>
      <c r="K152" s="5"/>
    </row>
    <row r="153" spans="1:11" ht="45" x14ac:dyDescent="0.25">
      <c r="A153" s="5" t="s">
        <v>528</v>
      </c>
      <c r="B153" s="6" t="s">
        <v>400</v>
      </c>
      <c r="C153" s="7" t="s">
        <v>401</v>
      </c>
      <c r="D153" s="8" t="s">
        <v>168</v>
      </c>
      <c r="E153" s="5">
        <v>200</v>
      </c>
      <c r="F153" s="10"/>
      <c r="G153" s="10">
        <f t="shared" si="6"/>
        <v>0</v>
      </c>
      <c r="H153" s="11"/>
      <c r="I153" s="10">
        <f t="shared" ref="I153:I158" si="9">G153*H153</f>
        <v>0</v>
      </c>
      <c r="J153" s="10">
        <f t="shared" si="8"/>
        <v>0</v>
      </c>
      <c r="K153" s="5"/>
    </row>
    <row r="154" spans="1:11" ht="45" x14ac:dyDescent="0.25">
      <c r="A154" s="5" t="s">
        <v>529</v>
      </c>
      <c r="B154" s="6" t="s">
        <v>400</v>
      </c>
      <c r="C154" s="7" t="s">
        <v>402</v>
      </c>
      <c r="D154" s="8" t="s">
        <v>168</v>
      </c>
      <c r="E154" s="5">
        <v>200</v>
      </c>
      <c r="F154" s="10"/>
      <c r="G154" s="10">
        <f t="shared" si="6"/>
        <v>0</v>
      </c>
      <c r="H154" s="11"/>
      <c r="I154" s="10">
        <f t="shared" si="9"/>
        <v>0</v>
      </c>
      <c r="J154" s="10">
        <f>G154+I154</f>
        <v>0</v>
      </c>
      <c r="K154" s="5"/>
    </row>
    <row r="155" spans="1:11" ht="45" x14ac:dyDescent="0.25">
      <c r="A155" s="5" t="s">
        <v>530</v>
      </c>
      <c r="B155" s="6" t="s">
        <v>403</v>
      </c>
      <c r="C155" s="7" t="s">
        <v>404</v>
      </c>
      <c r="D155" s="8" t="s">
        <v>168</v>
      </c>
      <c r="E155" s="5">
        <v>250</v>
      </c>
      <c r="F155" s="10"/>
      <c r="G155" s="10">
        <f t="shared" si="6"/>
        <v>0</v>
      </c>
      <c r="H155" s="11"/>
      <c r="I155" s="10">
        <f t="shared" si="9"/>
        <v>0</v>
      </c>
      <c r="J155" s="10">
        <f t="shared" si="8"/>
        <v>0</v>
      </c>
      <c r="K155" s="5"/>
    </row>
    <row r="156" spans="1:11" ht="30" x14ac:dyDescent="0.25">
      <c r="A156" s="5" t="s">
        <v>531</v>
      </c>
      <c r="B156" s="16" t="s">
        <v>398</v>
      </c>
      <c r="C156" s="17" t="s">
        <v>399</v>
      </c>
      <c r="D156" s="14" t="s">
        <v>168</v>
      </c>
      <c r="E156" s="15">
        <v>70</v>
      </c>
      <c r="F156" s="10"/>
      <c r="G156" s="10">
        <f t="shared" si="6"/>
        <v>0</v>
      </c>
      <c r="H156" s="11"/>
      <c r="I156" s="10">
        <f t="shared" si="9"/>
        <v>0</v>
      </c>
      <c r="J156" s="10">
        <f t="shared" si="8"/>
        <v>0</v>
      </c>
      <c r="K156" s="5"/>
    </row>
    <row r="157" spans="1:11" x14ac:dyDescent="0.25">
      <c r="A157" s="5" t="s">
        <v>532</v>
      </c>
      <c r="B157" s="6" t="s">
        <v>405</v>
      </c>
      <c r="C157" s="7" t="s">
        <v>170</v>
      </c>
      <c r="D157" s="8" t="s">
        <v>168</v>
      </c>
      <c r="E157" s="5">
        <v>10</v>
      </c>
      <c r="F157" s="10"/>
      <c r="G157" s="10">
        <f t="shared" si="6"/>
        <v>0</v>
      </c>
      <c r="H157" s="5"/>
      <c r="I157" s="10">
        <f t="shared" si="9"/>
        <v>0</v>
      </c>
      <c r="J157" s="10">
        <f t="shared" si="8"/>
        <v>0</v>
      </c>
      <c r="K157" s="5"/>
    </row>
    <row r="158" spans="1:11" ht="45" x14ac:dyDescent="0.25">
      <c r="A158" s="5" t="s">
        <v>533</v>
      </c>
      <c r="B158" s="6" t="s">
        <v>406</v>
      </c>
      <c r="C158" s="7" t="s">
        <v>407</v>
      </c>
      <c r="D158" s="8" t="s">
        <v>187</v>
      </c>
      <c r="E158" s="5">
        <v>30</v>
      </c>
      <c r="F158" s="10"/>
      <c r="G158" s="10">
        <f t="shared" si="6"/>
        <v>0</v>
      </c>
      <c r="H158" s="5"/>
      <c r="I158" s="10">
        <f t="shared" si="9"/>
        <v>0</v>
      </c>
      <c r="J158" s="10">
        <f t="shared" si="8"/>
        <v>0</v>
      </c>
      <c r="K158" s="5"/>
    </row>
    <row r="159" spans="1:11" x14ac:dyDescent="0.25">
      <c r="A159" s="39"/>
      <c r="B159" s="40"/>
      <c r="C159" s="41"/>
      <c r="D159" s="42"/>
      <c r="E159" s="39"/>
      <c r="J159" s="34">
        <f>SUM(J8:J158)</f>
        <v>0</v>
      </c>
    </row>
    <row r="160" spans="1:11" x14ac:dyDescent="0.25">
      <c r="A160" s="39"/>
      <c r="B160" s="40"/>
      <c r="C160" s="41"/>
      <c r="D160" s="42"/>
      <c r="E160" s="39"/>
    </row>
    <row r="161" spans="1:11" x14ac:dyDescent="0.25">
      <c r="A161" s="39"/>
      <c r="B161" s="40"/>
      <c r="C161" s="41"/>
      <c r="D161" s="42"/>
      <c r="E161" s="39"/>
    </row>
    <row r="162" spans="1:11" x14ac:dyDescent="0.25">
      <c r="A162" s="59" t="s">
        <v>165</v>
      </c>
      <c r="B162" s="59"/>
      <c r="C162" s="59"/>
      <c r="D162" s="59"/>
      <c r="E162" s="59"/>
      <c r="F162" s="59"/>
      <c r="G162" s="59"/>
      <c r="H162" s="59"/>
      <c r="I162" s="59"/>
      <c r="J162" s="59"/>
      <c r="K162" s="59"/>
    </row>
    <row r="163" spans="1:11" x14ac:dyDescent="0.25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</row>
    <row r="164" spans="1:11" x14ac:dyDescent="0.25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</row>
  </sheetData>
  <mergeCells count="2">
    <mergeCell ref="A5:K5"/>
    <mergeCell ref="A162:K16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"/>
  <sheetViews>
    <sheetView topLeftCell="A138" workbookViewId="0">
      <selection activeCell="F148" sqref="F148"/>
    </sheetView>
  </sheetViews>
  <sheetFormatPr defaultRowHeight="15" x14ac:dyDescent="0.25"/>
  <cols>
    <col min="2" max="2" width="19.28515625" customWidth="1"/>
    <col min="3" max="3" width="28.5703125" customWidth="1"/>
    <col min="4" max="4" width="11.85546875" customWidth="1"/>
    <col min="5" max="6" width="18.28515625" customWidth="1"/>
    <col min="7" max="7" width="18.140625" customWidth="1"/>
    <col min="11" max="11" width="17.5703125" customWidth="1"/>
  </cols>
  <sheetData>
    <row r="1" spans="1:11" x14ac:dyDescent="0.25">
      <c r="A1" s="1" t="s">
        <v>160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 t="s">
        <v>0</v>
      </c>
      <c r="K2" s="1"/>
    </row>
    <row r="3" spans="1:11" x14ac:dyDescent="0.25">
      <c r="A3" s="1" t="s">
        <v>1</v>
      </c>
      <c r="B3" s="1"/>
      <c r="C3" s="1"/>
      <c r="D3" s="1"/>
      <c r="E3" s="1"/>
      <c r="F3" s="1"/>
      <c r="G3" s="1"/>
      <c r="H3" s="1" t="s">
        <v>2</v>
      </c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.75" x14ac:dyDescent="0.3">
      <c r="A5" s="58" t="s">
        <v>161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7" spans="1:11" ht="57" x14ac:dyDescent="0.25">
      <c r="A7" s="2" t="s">
        <v>4</v>
      </c>
      <c r="B7" s="3" t="s">
        <v>5</v>
      </c>
      <c r="C7" s="3" t="s">
        <v>6</v>
      </c>
      <c r="D7" s="3" t="s">
        <v>7</v>
      </c>
      <c r="E7" s="4" t="s">
        <v>535</v>
      </c>
      <c r="F7" s="4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</row>
    <row r="8" spans="1:11" ht="30" x14ac:dyDescent="0.25">
      <c r="A8" s="5" t="s">
        <v>14</v>
      </c>
      <c r="B8" s="6" t="s">
        <v>166</v>
      </c>
      <c r="C8" s="7" t="s">
        <v>167</v>
      </c>
      <c r="D8" s="8" t="s">
        <v>168</v>
      </c>
      <c r="E8" s="9">
        <v>10</v>
      </c>
      <c r="F8" s="10"/>
      <c r="G8" s="10">
        <f>E8*F8</f>
        <v>0</v>
      </c>
      <c r="H8" s="11"/>
      <c r="I8" s="10">
        <f>G8*H8</f>
        <v>0</v>
      </c>
      <c r="J8" s="10">
        <f>G8+I8</f>
        <v>0</v>
      </c>
      <c r="K8" s="5"/>
    </row>
    <row r="9" spans="1:11" x14ac:dyDescent="0.25">
      <c r="A9" s="5" t="s">
        <v>15</v>
      </c>
      <c r="B9" s="12" t="s">
        <v>169</v>
      </c>
      <c r="C9" s="7" t="s">
        <v>170</v>
      </c>
      <c r="D9" s="8" t="s">
        <v>168</v>
      </c>
      <c r="E9" s="5">
        <v>6</v>
      </c>
      <c r="F9" s="10"/>
      <c r="G9" s="10">
        <f t="shared" ref="G9:G72" si="0">E9*F9</f>
        <v>0</v>
      </c>
      <c r="H9" s="11"/>
      <c r="I9" s="10">
        <f t="shared" ref="I9:I72" si="1">G9*H9</f>
        <v>0</v>
      </c>
      <c r="J9" s="10">
        <f t="shared" ref="J9:J72" si="2">G9+I9</f>
        <v>0</v>
      </c>
      <c r="K9" s="5"/>
    </row>
    <row r="10" spans="1:11" ht="45" x14ac:dyDescent="0.25">
      <c r="A10" s="5" t="s">
        <v>16</v>
      </c>
      <c r="B10" s="6" t="s">
        <v>171</v>
      </c>
      <c r="C10" s="7" t="s">
        <v>172</v>
      </c>
      <c r="D10" s="8" t="s">
        <v>168</v>
      </c>
      <c r="E10" s="5">
        <v>24</v>
      </c>
      <c r="F10" s="10"/>
      <c r="G10" s="10">
        <f t="shared" si="0"/>
        <v>0</v>
      </c>
      <c r="H10" s="11"/>
      <c r="I10" s="10">
        <f t="shared" si="1"/>
        <v>0</v>
      </c>
      <c r="J10" s="10">
        <f t="shared" si="2"/>
        <v>0</v>
      </c>
      <c r="K10" s="5"/>
    </row>
    <row r="11" spans="1:11" ht="30" x14ac:dyDescent="0.25">
      <c r="A11" s="5" t="s">
        <v>17</v>
      </c>
      <c r="B11" s="6" t="s">
        <v>173</v>
      </c>
      <c r="C11" s="7" t="s">
        <v>174</v>
      </c>
      <c r="D11" s="8" t="s">
        <v>168</v>
      </c>
      <c r="E11" s="5">
        <v>160</v>
      </c>
      <c r="F11" s="10"/>
      <c r="G11" s="10">
        <f t="shared" si="0"/>
        <v>0</v>
      </c>
      <c r="H11" s="11"/>
      <c r="I11" s="10">
        <f t="shared" si="1"/>
        <v>0</v>
      </c>
      <c r="J11" s="10">
        <f t="shared" si="2"/>
        <v>0</v>
      </c>
      <c r="K11" s="5"/>
    </row>
    <row r="12" spans="1:11" ht="19.899999999999999" customHeight="1" x14ac:dyDescent="0.25">
      <c r="A12" s="5" t="s">
        <v>18</v>
      </c>
      <c r="B12" s="6" t="s">
        <v>175</v>
      </c>
      <c r="C12" s="7" t="s">
        <v>176</v>
      </c>
      <c r="D12" s="8" t="s">
        <v>168</v>
      </c>
      <c r="E12" s="5">
        <v>27</v>
      </c>
      <c r="F12" s="10"/>
      <c r="G12" s="10">
        <f t="shared" si="0"/>
        <v>0</v>
      </c>
      <c r="H12" s="11"/>
      <c r="I12" s="10">
        <f t="shared" si="1"/>
        <v>0</v>
      </c>
      <c r="J12" s="10">
        <f t="shared" si="2"/>
        <v>0</v>
      </c>
      <c r="K12" s="5"/>
    </row>
    <row r="13" spans="1:11" ht="30" x14ac:dyDescent="0.25">
      <c r="A13" s="5" t="s">
        <v>19</v>
      </c>
      <c r="B13" s="6" t="s">
        <v>177</v>
      </c>
      <c r="C13" s="7" t="s">
        <v>178</v>
      </c>
      <c r="D13" s="8" t="s">
        <v>168</v>
      </c>
      <c r="E13" s="5">
        <v>10</v>
      </c>
      <c r="F13" s="10"/>
      <c r="G13" s="10">
        <f t="shared" si="0"/>
        <v>0</v>
      </c>
      <c r="H13" s="11"/>
      <c r="I13" s="10">
        <f t="shared" si="1"/>
        <v>0</v>
      </c>
      <c r="J13" s="10">
        <f t="shared" si="2"/>
        <v>0</v>
      </c>
      <c r="K13" s="5"/>
    </row>
    <row r="14" spans="1:11" ht="45" x14ac:dyDescent="0.25">
      <c r="A14" s="5" t="s">
        <v>20</v>
      </c>
      <c r="B14" s="6" t="s">
        <v>179</v>
      </c>
      <c r="C14" s="7" t="s">
        <v>180</v>
      </c>
      <c r="D14" s="8" t="s">
        <v>168</v>
      </c>
      <c r="E14" s="5">
        <v>80</v>
      </c>
      <c r="F14" s="10"/>
      <c r="G14" s="10">
        <f t="shared" si="0"/>
        <v>0</v>
      </c>
      <c r="H14" s="11"/>
      <c r="I14" s="10">
        <f t="shared" si="1"/>
        <v>0</v>
      </c>
      <c r="J14" s="10">
        <f t="shared" si="2"/>
        <v>0</v>
      </c>
      <c r="K14" s="5"/>
    </row>
    <row r="15" spans="1:11" ht="30" x14ac:dyDescent="0.25">
      <c r="A15" s="5" t="s">
        <v>21</v>
      </c>
      <c r="B15" s="6" t="s">
        <v>181</v>
      </c>
      <c r="C15" s="7" t="s">
        <v>182</v>
      </c>
      <c r="D15" s="8" t="s">
        <v>168</v>
      </c>
      <c r="E15" s="5">
        <v>60</v>
      </c>
      <c r="F15" s="10"/>
      <c r="G15" s="10">
        <f t="shared" si="0"/>
        <v>0</v>
      </c>
      <c r="H15" s="11"/>
      <c r="I15" s="10">
        <f t="shared" si="1"/>
        <v>0</v>
      </c>
      <c r="J15" s="10">
        <f t="shared" si="2"/>
        <v>0</v>
      </c>
      <c r="K15" s="5"/>
    </row>
    <row r="16" spans="1:11" ht="30" x14ac:dyDescent="0.25">
      <c r="A16" s="5" t="s">
        <v>22</v>
      </c>
      <c r="B16" s="6" t="s">
        <v>183</v>
      </c>
      <c r="C16" s="7" t="s">
        <v>184</v>
      </c>
      <c r="D16" s="8" t="s">
        <v>168</v>
      </c>
      <c r="E16" s="5">
        <v>75</v>
      </c>
      <c r="F16" s="10"/>
      <c r="G16" s="10">
        <f t="shared" si="0"/>
        <v>0</v>
      </c>
      <c r="H16" s="11"/>
      <c r="I16" s="10">
        <f t="shared" si="1"/>
        <v>0</v>
      </c>
      <c r="J16" s="10">
        <f t="shared" si="2"/>
        <v>0</v>
      </c>
      <c r="K16" s="5"/>
    </row>
    <row r="17" spans="1:11" ht="30" x14ac:dyDescent="0.25">
      <c r="A17" s="5" t="s">
        <v>23</v>
      </c>
      <c r="B17" s="13" t="s">
        <v>185</v>
      </c>
      <c r="C17" s="7" t="s">
        <v>186</v>
      </c>
      <c r="D17" s="14" t="s">
        <v>187</v>
      </c>
      <c r="E17" s="15">
        <v>45</v>
      </c>
      <c r="F17" s="10"/>
      <c r="G17" s="10">
        <f t="shared" si="0"/>
        <v>0</v>
      </c>
      <c r="H17" s="11"/>
      <c r="I17" s="10">
        <f t="shared" si="1"/>
        <v>0</v>
      </c>
      <c r="J17" s="10">
        <f t="shared" si="2"/>
        <v>0</v>
      </c>
      <c r="K17" s="5"/>
    </row>
    <row r="18" spans="1:11" ht="30" x14ac:dyDescent="0.25">
      <c r="A18" s="5" t="s">
        <v>24</v>
      </c>
      <c r="B18" s="13" t="s">
        <v>188</v>
      </c>
      <c r="C18" s="7" t="s">
        <v>189</v>
      </c>
      <c r="D18" s="14" t="s">
        <v>168</v>
      </c>
      <c r="E18" s="15">
        <v>75</v>
      </c>
      <c r="F18" s="10"/>
      <c r="G18" s="10">
        <f t="shared" si="0"/>
        <v>0</v>
      </c>
      <c r="H18" s="11"/>
      <c r="I18" s="10">
        <f t="shared" si="1"/>
        <v>0</v>
      </c>
      <c r="J18" s="10">
        <f t="shared" si="2"/>
        <v>0</v>
      </c>
      <c r="K18" s="5"/>
    </row>
    <row r="19" spans="1:11" ht="30" x14ac:dyDescent="0.25">
      <c r="A19" s="5" t="s">
        <v>25</v>
      </c>
      <c r="B19" s="13" t="s">
        <v>190</v>
      </c>
      <c r="C19" s="7" t="s">
        <v>191</v>
      </c>
      <c r="D19" s="14" t="s">
        <v>168</v>
      </c>
      <c r="E19" s="15">
        <v>120</v>
      </c>
      <c r="F19" s="10"/>
      <c r="G19" s="10">
        <f t="shared" si="0"/>
        <v>0</v>
      </c>
      <c r="H19" s="11"/>
      <c r="I19" s="10">
        <f t="shared" si="1"/>
        <v>0</v>
      </c>
      <c r="J19" s="10">
        <f t="shared" si="2"/>
        <v>0</v>
      </c>
      <c r="K19" s="5"/>
    </row>
    <row r="20" spans="1:11" ht="23.25" customHeight="1" x14ac:dyDescent="0.25">
      <c r="A20" s="5" t="s">
        <v>26</v>
      </c>
      <c r="B20" s="6" t="s">
        <v>192</v>
      </c>
      <c r="C20" s="7" t="s">
        <v>193</v>
      </c>
      <c r="D20" s="8" t="s">
        <v>168</v>
      </c>
      <c r="E20" s="5">
        <v>8</v>
      </c>
      <c r="F20" s="10"/>
      <c r="G20" s="10">
        <f t="shared" si="0"/>
        <v>0</v>
      </c>
      <c r="H20" s="11"/>
      <c r="I20" s="10">
        <f t="shared" si="1"/>
        <v>0</v>
      </c>
      <c r="J20" s="10">
        <f t="shared" si="2"/>
        <v>0</v>
      </c>
      <c r="K20" s="5"/>
    </row>
    <row r="21" spans="1:11" ht="45" x14ac:dyDescent="0.25">
      <c r="A21" s="5" t="s">
        <v>27</v>
      </c>
      <c r="B21" s="16" t="s">
        <v>194</v>
      </c>
      <c r="C21" s="17" t="s">
        <v>195</v>
      </c>
      <c r="D21" s="14" t="s">
        <v>187</v>
      </c>
      <c r="E21" s="15">
        <v>200</v>
      </c>
      <c r="F21" s="10"/>
      <c r="G21" s="10">
        <f t="shared" si="0"/>
        <v>0</v>
      </c>
      <c r="H21" s="11"/>
      <c r="I21" s="10">
        <f t="shared" si="1"/>
        <v>0</v>
      </c>
      <c r="J21" s="10">
        <f t="shared" si="2"/>
        <v>0</v>
      </c>
      <c r="K21" s="5"/>
    </row>
    <row r="22" spans="1:11" ht="45" x14ac:dyDescent="0.25">
      <c r="A22" s="5" t="s">
        <v>28</v>
      </c>
      <c r="B22" s="16" t="s">
        <v>194</v>
      </c>
      <c r="C22" s="17" t="s">
        <v>196</v>
      </c>
      <c r="D22" s="14" t="s">
        <v>187</v>
      </c>
      <c r="E22" s="15">
        <v>200</v>
      </c>
      <c r="F22" s="10"/>
      <c r="G22" s="10">
        <f t="shared" si="0"/>
        <v>0</v>
      </c>
      <c r="H22" s="11"/>
      <c r="I22" s="10">
        <f t="shared" si="1"/>
        <v>0</v>
      </c>
      <c r="J22" s="10">
        <f t="shared" si="2"/>
        <v>0</v>
      </c>
      <c r="K22" s="5"/>
    </row>
    <row r="23" spans="1:11" ht="45" x14ac:dyDescent="0.25">
      <c r="A23" s="5" t="s">
        <v>29</v>
      </c>
      <c r="B23" s="16" t="s">
        <v>197</v>
      </c>
      <c r="C23" s="17" t="s">
        <v>198</v>
      </c>
      <c r="D23" s="14" t="s">
        <v>187</v>
      </c>
      <c r="E23" s="15">
        <v>100</v>
      </c>
      <c r="F23" s="10"/>
      <c r="G23" s="10">
        <f t="shared" si="0"/>
        <v>0</v>
      </c>
      <c r="H23" s="11"/>
      <c r="I23" s="10">
        <f t="shared" si="1"/>
        <v>0</v>
      </c>
      <c r="J23" s="10">
        <f t="shared" si="2"/>
        <v>0</v>
      </c>
      <c r="K23" s="5"/>
    </row>
    <row r="24" spans="1:11" x14ac:dyDescent="0.25">
      <c r="A24" s="5" t="s">
        <v>30</v>
      </c>
      <c r="B24" s="6" t="s">
        <v>199</v>
      </c>
      <c r="C24" s="7" t="s">
        <v>200</v>
      </c>
      <c r="D24" s="8" t="s">
        <v>168</v>
      </c>
      <c r="E24" s="5">
        <v>8</v>
      </c>
      <c r="F24" s="10"/>
      <c r="G24" s="10">
        <f t="shared" si="0"/>
        <v>0</v>
      </c>
      <c r="H24" s="11"/>
      <c r="I24" s="10">
        <f t="shared" si="1"/>
        <v>0</v>
      </c>
      <c r="J24" s="10">
        <f t="shared" si="2"/>
        <v>0</v>
      </c>
      <c r="K24" s="5"/>
    </row>
    <row r="25" spans="1:11" ht="45" x14ac:dyDescent="0.25">
      <c r="A25" s="5" t="s">
        <v>31</v>
      </c>
      <c r="B25" s="6" t="s">
        <v>201</v>
      </c>
      <c r="C25" s="7" t="s">
        <v>202</v>
      </c>
      <c r="D25" s="8" t="s">
        <v>203</v>
      </c>
      <c r="E25" s="5">
        <v>150</v>
      </c>
      <c r="F25" s="10"/>
      <c r="G25" s="10">
        <f t="shared" si="0"/>
        <v>0</v>
      </c>
      <c r="H25" s="11"/>
      <c r="I25" s="10">
        <f t="shared" si="1"/>
        <v>0</v>
      </c>
      <c r="J25" s="10">
        <f t="shared" si="2"/>
        <v>0</v>
      </c>
      <c r="K25" s="5"/>
    </row>
    <row r="26" spans="1:11" x14ac:dyDescent="0.25">
      <c r="A26" s="5" t="s">
        <v>32</v>
      </c>
      <c r="B26" s="6" t="s">
        <v>204</v>
      </c>
      <c r="C26" s="7" t="s">
        <v>205</v>
      </c>
      <c r="D26" s="8" t="s">
        <v>168</v>
      </c>
      <c r="E26" s="5">
        <v>14</v>
      </c>
      <c r="F26" s="10"/>
      <c r="G26" s="10">
        <f t="shared" si="0"/>
        <v>0</v>
      </c>
      <c r="H26" s="11"/>
      <c r="I26" s="10">
        <f t="shared" si="1"/>
        <v>0</v>
      </c>
      <c r="J26" s="10">
        <f t="shared" si="2"/>
        <v>0</v>
      </c>
      <c r="K26" s="5"/>
    </row>
    <row r="27" spans="1:11" x14ac:dyDescent="0.25">
      <c r="A27" s="5" t="s">
        <v>33</v>
      </c>
      <c r="B27" s="6" t="s">
        <v>206</v>
      </c>
      <c r="C27" s="7" t="s">
        <v>207</v>
      </c>
      <c r="D27" s="8" t="s">
        <v>168</v>
      </c>
      <c r="E27" s="5">
        <v>8</v>
      </c>
      <c r="F27" s="10"/>
      <c r="G27" s="10">
        <f t="shared" si="0"/>
        <v>0</v>
      </c>
      <c r="H27" s="11"/>
      <c r="I27" s="10">
        <f t="shared" si="1"/>
        <v>0</v>
      </c>
      <c r="J27" s="10">
        <f t="shared" si="2"/>
        <v>0</v>
      </c>
      <c r="K27" s="5"/>
    </row>
    <row r="28" spans="1:11" ht="30" x14ac:dyDescent="0.25">
      <c r="A28" s="5" t="s">
        <v>34</v>
      </c>
      <c r="B28" s="6" t="s">
        <v>208</v>
      </c>
      <c r="C28" s="7" t="s">
        <v>209</v>
      </c>
      <c r="D28" s="8" t="s">
        <v>168</v>
      </c>
      <c r="E28" s="5">
        <v>35</v>
      </c>
      <c r="F28" s="10"/>
      <c r="G28" s="10">
        <f t="shared" si="0"/>
        <v>0</v>
      </c>
      <c r="H28" s="11"/>
      <c r="I28" s="10">
        <f t="shared" si="1"/>
        <v>0</v>
      </c>
      <c r="J28" s="10">
        <f t="shared" si="2"/>
        <v>0</v>
      </c>
      <c r="K28" s="5"/>
    </row>
    <row r="29" spans="1:11" ht="45" x14ac:dyDescent="0.25">
      <c r="A29" s="5" t="s">
        <v>35</v>
      </c>
      <c r="B29" s="18" t="s">
        <v>210</v>
      </c>
      <c r="C29" s="17" t="s">
        <v>211</v>
      </c>
      <c r="D29" s="14" t="s">
        <v>168</v>
      </c>
      <c r="E29" s="15">
        <v>135</v>
      </c>
      <c r="F29" s="10"/>
      <c r="G29" s="10">
        <f t="shared" si="0"/>
        <v>0</v>
      </c>
      <c r="H29" s="11"/>
      <c r="I29" s="10">
        <f t="shared" si="1"/>
        <v>0</v>
      </c>
      <c r="J29" s="10">
        <f t="shared" si="2"/>
        <v>0</v>
      </c>
      <c r="K29" s="5"/>
    </row>
    <row r="30" spans="1:11" ht="60" x14ac:dyDescent="0.25">
      <c r="A30" s="5" t="s">
        <v>36</v>
      </c>
      <c r="B30" s="18" t="s">
        <v>210</v>
      </c>
      <c r="C30" s="17" t="s">
        <v>212</v>
      </c>
      <c r="D30" s="14" t="s">
        <v>203</v>
      </c>
      <c r="E30" s="15">
        <v>2</v>
      </c>
      <c r="F30" s="10"/>
      <c r="G30" s="10">
        <f t="shared" si="0"/>
        <v>0</v>
      </c>
      <c r="H30" s="11"/>
      <c r="I30" s="10">
        <f t="shared" si="1"/>
        <v>0</v>
      </c>
      <c r="J30" s="10">
        <f t="shared" si="2"/>
        <v>0</v>
      </c>
      <c r="K30" s="5"/>
    </row>
    <row r="31" spans="1:11" ht="30" x14ac:dyDescent="0.25">
      <c r="A31" s="5" t="s">
        <v>37</v>
      </c>
      <c r="B31" s="6" t="s">
        <v>213</v>
      </c>
      <c r="C31" s="7" t="s">
        <v>214</v>
      </c>
      <c r="D31" s="8" t="s">
        <v>168</v>
      </c>
      <c r="E31" s="5">
        <v>35</v>
      </c>
      <c r="F31" s="10"/>
      <c r="G31" s="10">
        <f t="shared" si="0"/>
        <v>0</v>
      </c>
      <c r="H31" s="11"/>
      <c r="I31" s="10">
        <f t="shared" si="1"/>
        <v>0</v>
      </c>
      <c r="J31" s="10">
        <f t="shared" si="2"/>
        <v>0</v>
      </c>
      <c r="K31" s="5"/>
    </row>
    <row r="32" spans="1:11" ht="90" x14ac:dyDescent="0.25">
      <c r="A32" s="5" t="s">
        <v>38</v>
      </c>
      <c r="B32" s="6" t="s">
        <v>215</v>
      </c>
      <c r="C32" s="7" t="s">
        <v>216</v>
      </c>
      <c r="D32" s="14" t="s">
        <v>168</v>
      </c>
      <c r="E32" s="5">
        <v>12</v>
      </c>
      <c r="F32" s="10"/>
      <c r="G32" s="10">
        <f t="shared" si="0"/>
        <v>0</v>
      </c>
      <c r="H32" s="11"/>
      <c r="I32" s="10">
        <f t="shared" si="1"/>
        <v>0</v>
      </c>
      <c r="J32" s="10">
        <f t="shared" si="2"/>
        <v>0</v>
      </c>
      <c r="K32" s="5"/>
    </row>
    <row r="33" spans="1:11" ht="90" x14ac:dyDescent="0.25">
      <c r="A33" s="5" t="s">
        <v>39</v>
      </c>
      <c r="B33" s="6" t="s">
        <v>217</v>
      </c>
      <c r="C33" s="7" t="s">
        <v>218</v>
      </c>
      <c r="D33" s="8" t="s">
        <v>168</v>
      </c>
      <c r="E33" s="5">
        <v>33</v>
      </c>
      <c r="F33" s="10"/>
      <c r="G33" s="10">
        <f t="shared" si="0"/>
        <v>0</v>
      </c>
      <c r="H33" s="11"/>
      <c r="I33" s="10">
        <f t="shared" si="1"/>
        <v>0</v>
      </c>
      <c r="J33" s="10">
        <f t="shared" si="2"/>
        <v>0</v>
      </c>
      <c r="K33" s="5"/>
    </row>
    <row r="34" spans="1:11" ht="30" x14ac:dyDescent="0.25">
      <c r="A34" s="5" t="s">
        <v>40</v>
      </c>
      <c r="B34" s="6" t="s">
        <v>219</v>
      </c>
      <c r="C34" s="19" t="s">
        <v>220</v>
      </c>
      <c r="D34" s="8" t="s">
        <v>168</v>
      </c>
      <c r="E34" s="5">
        <v>50</v>
      </c>
      <c r="F34" s="10"/>
      <c r="G34" s="10">
        <f t="shared" si="0"/>
        <v>0</v>
      </c>
      <c r="H34" s="11"/>
      <c r="I34" s="10">
        <f t="shared" si="1"/>
        <v>0</v>
      </c>
      <c r="J34" s="10">
        <f t="shared" si="2"/>
        <v>0</v>
      </c>
      <c r="K34" s="5"/>
    </row>
    <row r="35" spans="1:11" ht="30" x14ac:dyDescent="0.25">
      <c r="A35" s="5" t="s">
        <v>41</v>
      </c>
      <c r="B35" s="6" t="s">
        <v>219</v>
      </c>
      <c r="C35" s="19" t="s">
        <v>221</v>
      </c>
      <c r="D35" s="8" t="s">
        <v>168</v>
      </c>
      <c r="E35" s="5">
        <v>27</v>
      </c>
      <c r="F35" s="10"/>
      <c r="G35" s="10">
        <f t="shared" si="0"/>
        <v>0</v>
      </c>
      <c r="H35" s="11"/>
      <c r="I35" s="10">
        <f t="shared" si="1"/>
        <v>0</v>
      </c>
      <c r="J35" s="10">
        <f t="shared" si="2"/>
        <v>0</v>
      </c>
      <c r="K35" s="5"/>
    </row>
    <row r="36" spans="1:11" ht="75" x14ac:dyDescent="0.25">
      <c r="A36" s="5" t="s">
        <v>42</v>
      </c>
      <c r="B36" s="6" t="s">
        <v>222</v>
      </c>
      <c r="C36" s="7" t="s">
        <v>223</v>
      </c>
      <c r="D36" s="20" t="s">
        <v>168</v>
      </c>
      <c r="E36" s="5">
        <v>100</v>
      </c>
      <c r="F36" s="10"/>
      <c r="G36" s="10">
        <f t="shared" si="0"/>
        <v>0</v>
      </c>
      <c r="H36" s="11"/>
      <c r="I36" s="10">
        <f t="shared" si="1"/>
        <v>0</v>
      </c>
      <c r="J36" s="10">
        <f t="shared" si="2"/>
        <v>0</v>
      </c>
      <c r="K36" s="5"/>
    </row>
    <row r="37" spans="1:11" ht="30" x14ac:dyDescent="0.25">
      <c r="A37" s="5" t="s">
        <v>43</v>
      </c>
      <c r="B37" s="16" t="s">
        <v>224</v>
      </c>
      <c r="C37" s="17" t="s">
        <v>225</v>
      </c>
      <c r="D37" s="14" t="s">
        <v>168</v>
      </c>
      <c r="E37" s="15">
        <v>10</v>
      </c>
      <c r="F37" s="10"/>
      <c r="G37" s="10">
        <f t="shared" si="0"/>
        <v>0</v>
      </c>
      <c r="H37" s="11"/>
      <c r="I37" s="10">
        <f t="shared" si="1"/>
        <v>0</v>
      </c>
      <c r="J37" s="10">
        <f t="shared" si="2"/>
        <v>0</v>
      </c>
      <c r="K37" s="5"/>
    </row>
    <row r="38" spans="1:11" ht="60" x14ac:dyDescent="0.25">
      <c r="A38" s="5" t="s">
        <v>44</v>
      </c>
      <c r="B38" s="6" t="s">
        <v>226</v>
      </c>
      <c r="C38" s="7" t="s">
        <v>227</v>
      </c>
      <c r="D38" s="8" t="s">
        <v>168</v>
      </c>
      <c r="E38" s="5">
        <v>13</v>
      </c>
      <c r="F38" s="10"/>
      <c r="G38" s="10">
        <f t="shared" si="0"/>
        <v>0</v>
      </c>
      <c r="H38" s="11"/>
      <c r="I38" s="10">
        <f t="shared" si="1"/>
        <v>0</v>
      </c>
      <c r="J38" s="10">
        <f t="shared" si="2"/>
        <v>0</v>
      </c>
      <c r="K38" s="5"/>
    </row>
    <row r="39" spans="1:11" ht="45" x14ac:dyDescent="0.25">
      <c r="A39" s="5" t="s">
        <v>45</v>
      </c>
      <c r="B39" s="6" t="s">
        <v>228</v>
      </c>
      <c r="C39" s="7" t="s">
        <v>229</v>
      </c>
      <c r="D39" s="8" t="s">
        <v>168</v>
      </c>
      <c r="E39" s="5">
        <v>13</v>
      </c>
      <c r="F39" s="10"/>
      <c r="G39" s="10">
        <f t="shared" si="0"/>
        <v>0</v>
      </c>
      <c r="H39" s="11"/>
      <c r="I39" s="10">
        <f t="shared" si="1"/>
        <v>0</v>
      </c>
      <c r="J39" s="10">
        <f t="shared" si="2"/>
        <v>0</v>
      </c>
      <c r="K39" s="5"/>
    </row>
    <row r="40" spans="1:11" ht="30" x14ac:dyDescent="0.25">
      <c r="A40" s="5" t="s">
        <v>46</v>
      </c>
      <c r="B40" s="13" t="s">
        <v>230</v>
      </c>
      <c r="C40" s="7" t="s">
        <v>231</v>
      </c>
      <c r="D40" s="8" t="s">
        <v>168</v>
      </c>
      <c r="E40" s="5">
        <v>160</v>
      </c>
      <c r="F40" s="10"/>
      <c r="G40" s="10">
        <f t="shared" si="0"/>
        <v>0</v>
      </c>
      <c r="H40" s="11"/>
      <c r="I40" s="10">
        <f t="shared" si="1"/>
        <v>0</v>
      </c>
      <c r="J40" s="10">
        <f t="shared" si="2"/>
        <v>0</v>
      </c>
      <c r="K40" s="5"/>
    </row>
    <row r="41" spans="1:11" ht="30" x14ac:dyDescent="0.25">
      <c r="A41" s="5" t="s">
        <v>47</v>
      </c>
      <c r="B41" s="13" t="s">
        <v>230</v>
      </c>
      <c r="C41" s="7" t="s">
        <v>232</v>
      </c>
      <c r="D41" s="8" t="s">
        <v>168</v>
      </c>
      <c r="E41" s="5">
        <v>55</v>
      </c>
      <c r="F41" s="10"/>
      <c r="G41" s="10">
        <f t="shared" si="0"/>
        <v>0</v>
      </c>
      <c r="H41" s="11"/>
      <c r="I41" s="10">
        <f t="shared" si="1"/>
        <v>0</v>
      </c>
      <c r="J41" s="10">
        <f t="shared" si="2"/>
        <v>0</v>
      </c>
      <c r="K41" s="5"/>
    </row>
    <row r="42" spans="1:11" ht="30" x14ac:dyDescent="0.25">
      <c r="A42" s="5" t="s">
        <v>48</v>
      </c>
      <c r="B42" s="13" t="s">
        <v>230</v>
      </c>
      <c r="C42" s="7" t="s">
        <v>233</v>
      </c>
      <c r="D42" s="5" t="s">
        <v>168</v>
      </c>
      <c r="E42" s="15">
        <v>55</v>
      </c>
      <c r="F42" s="10"/>
      <c r="G42" s="10">
        <f t="shared" si="0"/>
        <v>0</v>
      </c>
      <c r="H42" s="11"/>
      <c r="I42" s="10">
        <f t="shared" si="1"/>
        <v>0</v>
      </c>
      <c r="J42" s="10">
        <f t="shared" si="2"/>
        <v>0</v>
      </c>
      <c r="K42" s="5"/>
    </row>
    <row r="43" spans="1:11" x14ac:dyDescent="0.25">
      <c r="A43" s="5" t="s">
        <v>49</v>
      </c>
      <c r="B43" s="6" t="s">
        <v>234</v>
      </c>
      <c r="C43" s="7" t="s">
        <v>235</v>
      </c>
      <c r="D43" s="8" t="s">
        <v>168</v>
      </c>
      <c r="E43" s="5">
        <v>27</v>
      </c>
      <c r="F43" s="10"/>
      <c r="G43" s="10">
        <f t="shared" si="0"/>
        <v>0</v>
      </c>
      <c r="H43" s="11"/>
      <c r="I43" s="10">
        <f t="shared" si="1"/>
        <v>0</v>
      </c>
      <c r="J43" s="10">
        <f t="shared" si="2"/>
        <v>0</v>
      </c>
      <c r="K43" s="5"/>
    </row>
    <row r="44" spans="1:11" ht="30" x14ac:dyDescent="0.25">
      <c r="A44" s="5" t="s">
        <v>50</v>
      </c>
      <c r="B44" s="6" t="s">
        <v>236</v>
      </c>
      <c r="C44" s="7" t="s">
        <v>237</v>
      </c>
      <c r="D44" s="8" t="s">
        <v>168</v>
      </c>
      <c r="E44" s="5">
        <v>900</v>
      </c>
      <c r="F44" s="10"/>
      <c r="G44" s="10">
        <f t="shared" si="0"/>
        <v>0</v>
      </c>
      <c r="H44" s="11"/>
      <c r="I44" s="10">
        <f t="shared" si="1"/>
        <v>0</v>
      </c>
      <c r="J44" s="10">
        <f t="shared" si="2"/>
        <v>0</v>
      </c>
      <c r="K44" s="5"/>
    </row>
    <row r="45" spans="1:11" ht="30" x14ac:dyDescent="0.25">
      <c r="A45" s="5" t="s">
        <v>51</v>
      </c>
      <c r="B45" s="6" t="s">
        <v>236</v>
      </c>
      <c r="C45" s="7" t="s">
        <v>238</v>
      </c>
      <c r="D45" s="8" t="s">
        <v>168</v>
      </c>
      <c r="E45" s="5">
        <v>1500</v>
      </c>
      <c r="F45" s="10"/>
      <c r="G45" s="10">
        <f t="shared" si="0"/>
        <v>0</v>
      </c>
      <c r="H45" s="11"/>
      <c r="I45" s="10">
        <f t="shared" si="1"/>
        <v>0</v>
      </c>
      <c r="J45" s="10">
        <f t="shared" si="2"/>
        <v>0</v>
      </c>
      <c r="K45" s="5"/>
    </row>
    <row r="46" spans="1:11" ht="45" x14ac:dyDescent="0.25">
      <c r="A46" s="5" t="s">
        <v>52</v>
      </c>
      <c r="B46" s="6" t="s">
        <v>239</v>
      </c>
      <c r="C46" s="7" t="s">
        <v>240</v>
      </c>
      <c r="D46" s="8" t="s">
        <v>168</v>
      </c>
      <c r="E46" s="5">
        <v>6</v>
      </c>
      <c r="F46" s="10"/>
      <c r="G46" s="10">
        <f t="shared" si="0"/>
        <v>0</v>
      </c>
      <c r="H46" s="11"/>
      <c r="I46" s="10">
        <f t="shared" si="1"/>
        <v>0</v>
      </c>
      <c r="J46" s="10">
        <f t="shared" si="2"/>
        <v>0</v>
      </c>
      <c r="K46" s="5"/>
    </row>
    <row r="47" spans="1:11" ht="45" x14ac:dyDescent="0.25">
      <c r="A47" s="5" t="s">
        <v>53</v>
      </c>
      <c r="B47" s="6" t="s">
        <v>239</v>
      </c>
      <c r="C47" s="7" t="s">
        <v>241</v>
      </c>
      <c r="D47" s="8" t="s">
        <v>168</v>
      </c>
      <c r="E47" s="5">
        <v>8</v>
      </c>
      <c r="F47" s="10"/>
      <c r="G47" s="10">
        <f t="shared" si="0"/>
        <v>0</v>
      </c>
      <c r="H47" s="11"/>
      <c r="I47" s="10">
        <f t="shared" si="1"/>
        <v>0</v>
      </c>
      <c r="J47" s="10">
        <f t="shared" si="2"/>
        <v>0</v>
      </c>
      <c r="K47" s="5"/>
    </row>
    <row r="48" spans="1:11" x14ac:dyDescent="0.25">
      <c r="A48" s="5" t="s">
        <v>54</v>
      </c>
      <c r="B48" s="6" t="s">
        <v>242</v>
      </c>
      <c r="C48" s="7" t="s">
        <v>243</v>
      </c>
      <c r="D48" s="8" t="s">
        <v>168</v>
      </c>
      <c r="E48" s="5">
        <v>13</v>
      </c>
      <c r="F48" s="10"/>
      <c r="G48" s="10">
        <f t="shared" si="0"/>
        <v>0</v>
      </c>
      <c r="H48" s="11"/>
      <c r="I48" s="10">
        <f t="shared" si="1"/>
        <v>0</v>
      </c>
      <c r="J48" s="10">
        <f t="shared" si="2"/>
        <v>0</v>
      </c>
      <c r="K48" s="5"/>
    </row>
    <row r="49" spans="1:11" x14ac:dyDescent="0.25">
      <c r="A49" s="5" t="s">
        <v>55</v>
      </c>
      <c r="B49" s="6" t="s">
        <v>244</v>
      </c>
      <c r="C49" s="7" t="s">
        <v>243</v>
      </c>
      <c r="D49" s="8" t="s">
        <v>168</v>
      </c>
      <c r="E49" s="5">
        <v>14</v>
      </c>
      <c r="F49" s="10"/>
      <c r="G49" s="10">
        <f t="shared" si="0"/>
        <v>0</v>
      </c>
      <c r="H49" s="11"/>
      <c r="I49" s="10">
        <f t="shared" si="1"/>
        <v>0</v>
      </c>
      <c r="J49" s="10">
        <f t="shared" si="2"/>
        <v>0</v>
      </c>
      <c r="K49" s="5"/>
    </row>
    <row r="50" spans="1:11" x14ac:dyDescent="0.25">
      <c r="A50" s="5" t="s">
        <v>56</v>
      </c>
      <c r="B50" s="6" t="s">
        <v>245</v>
      </c>
      <c r="C50" s="7" t="s">
        <v>243</v>
      </c>
      <c r="D50" s="8" t="s">
        <v>168</v>
      </c>
      <c r="E50" s="5">
        <v>8</v>
      </c>
      <c r="F50" s="10"/>
      <c r="G50" s="10">
        <f t="shared" si="0"/>
        <v>0</v>
      </c>
      <c r="H50" s="11"/>
      <c r="I50" s="10">
        <f t="shared" si="1"/>
        <v>0</v>
      </c>
      <c r="J50" s="10">
        <f t="shared" si="2"/>
        <v>0</v>
      </c>
      <c r="K50" s="5"/>
    </row>
    <row r="51" spans="1:11" x14ac:dyDescent="0.25">
      <c r="A51" s="5" t="s">
        <v>57</v>
      </c>
      <c r="B51" s="6" t="s">
        <v>246</v>
      </c>
      <c r="C51" s="7" t="s">
        <v>247</v>
      </c>
      <c r="D51" s="8" t="s">
        <v>168</v>
      </c>
      <c r="E51" s="5">
        <v>22</v>
      </c>
      <c r="F51" s="10"/>
      <c r="G51" s="10">
        <f t="shared" si="0"/>
        <v>0</v>
      </c>
      <c r="H51" s="11"/>
      <c r="I51" s="10">
        <f t="shared" si="1"/>
        <v>0</v>
      </c>
      <c r="J51" s="10">
        <f t="shared" si="2"/>
        <v>0</v>
      </c>
      <c r="K51" s="5"/>
    </row>
    <row r="52" spans="1:11" ht="30" x14ac:dyDescent="0.25">
      <c r="A52" s="5" t="s">
        <v>58</v>
      </c>
      <c r="B52" s="6" t="s">
        <v>246</v>
      </c>
      <c r="C52" s="7" t="s">
        <v>248</v>
      </c>
      <c r="D52" s="8" t="s">
        <v>168</v>
      </c>
      <c r="E52" s="5">
        <v>5</v>
      </c>
      <c r="F52" s="10"/>
      <c r="G52" s="10">
        <f t="shared" si="0"/>
        <v>0</v>
      </c>
      <c r="H52" s="11"/>
      <c r="I52" s="10">
        <f t="shared" si="1"/>
        <v>0</v>
      </c>
      <c r="J52" s="10">
        <f t="shared" si="2"/>
        <v>0</v>
      </c>
      <c r="K52" s="5"/>
    </row>
    <row r="53" spans="1:11" x14ac:dyDescent="0.25">
      <c r="A53" s="5" t="s">
        <v>59</v>
      </c>
      <c r="B53" s="6" t="s">
        <v>249</v>
      </c>
      <c r="C53" s="7" t="s">
        <v>243</v>
      </c>
      <c r="D53" s="8" t="s">
        <v>168</v>
      </c>
      <c r="E53" s="5">
        <v>11</v>
      </c>
      <c r="F53" s="10"/>
      <c r="G53" s="10">
        <f t="shared" si="0"/>
        <v>0</v>
      </c>
      <c r="H53" s="11"/>
      <c r="I53" s="10">
        <f t="shared" si="1"/>
        <v>0</v>
      </c>
      <c r="J53" s="10">
        <f t="shared" si="2"/>
        <v>0</v>
      </c>
      <c r="K53" s="5"/>
    </row>
    <row r="54" spans="1:11" x14ac:dyDescent="0.25">
      <c r="A54" s="5" t="s">
        <v>60</v>
      </c>
      <c r="B54" s="6" t="s">
        <v>250</v>
      </c>
      <c r="C54" s="7" t="s">
        <v>221</v>
      </c>
      <c r="D54" s="8" t="s">
        <v>168</v>
      </c>
      <c r="E54" s="5">
        <v>11</v>
      </c>
      <c r="F54" s="10"/>
      <c r="G54" s="10">
        <f t="shared" si="0"/>
        <v>0</v>
      </c>
      <c r="H54" s="11"/>
      <c r="I54" s="10">
        <f t="shared" si="1"/>
        <v>0</v>
      </c>
      <c r="J54" s="10">
        <f t="shared" si="2"/>
        <v>0</v>
      </c>
      <c r="K54" s="5"/>
    </row>
    <row r="55" spans="1:11" x14ac:dyDescent="0.25">
      <c r="A55" s="5" t="s">
        <v>61</v>
      </c>
      <c r="B55" s="6" t="s">
        <v>251</v>
      </c>
      <c r="C55" s="7" t="s">
        <v>243</v>
      </c>
      <c r="D55" s="8" t="s">
        <v>168</v>
      </c>
      <c r="E55" s="5">
        <v>14</v>
      </c>
      <c r="F55" s="10"/>
      <c r="G55" s="10">
        <f t="shared" si="0"/>
        <v>0</v>
      </c>
      <c r="H55" s="11"/>
      <c r="I55" s="10">
        <f t="shared" si="1"/>
        <v>0</v>
      </c>
      <c r="J55" s="10">
        <f t="shared" si="2"/>
        <v>0</v>
      </c>
      <c r="K55" s="5"/>
    </row>
    <row r="56" spans="1:11" x14ac:dyDescent="0.25">
      <c r="A56" s="5" t="s">
        <v>62</v>
      </c>
      <c r="B56" s="6" t="s">
        <v>252</v>
      </c>
      <c r="C56" s="7" t="s">
        <v>243</v>
      </c>
      <c r="D56" s="8" t="s">
        <v>168</v>
      </c>
      <c r="E56" s="5">
        <v>26</v>
      </c>
      <c r="F56" s="10"/>
      <c r="G56" s="10">
        <f t="shared" si="0"/>
        <v>0</v>
      </c>
      <c r="H56" s="11"/>
      <c r="I56" s="10">
        <f t="shared" si="1"/>
        <v>0</v>
      </c>
      <c r="J56" s="10">
        <f t="shared" si="2"/>
        <v>0</v>
      </c>
      <c r="K56" s="5"/>
    </row>
    <row r="57" spans="1:11" x14ac:dyDescent="0.25">
      <c r="A57" s="5" t="s">
        <v>63</v>
      </c>
      <c r="B57" s="6" t="s">
        <v>253</v>
      </c>
      <c r="C57" s="7" t="s">
        <v>176</v>
      </c>
      <c r="D57" s="8" t="s">
        <v>168</v>
      </c>
      <c r="E57" s="5">
        <v>12</v>
      </c>
      <c r="F57" s="10"/>
      <c r="G57" s="10">
        <f t="shared" si="0"/>
        <v>0</v>
      </c>
      <c r="H57" s="11"/>
      <c r="I57" s="10">
        <f t="shared" si="1"/>
        <v>0</v>
      </c>
      <c r="J57" s="10">
        <f t="shared" si="2"/>
        <v>0</v>
      </c>
      <c r="K57" s="5"/>
    </row>
    <row r="58" spans="1:11" ht="60" x14ac:dyDescent="0.25">
      <c r="A58" s="5" t="s">
        <v>64</v>
      </c>
      <c r="B58" s="6" t="s">
        <v>254</v>
      </c>
      <c r="C58" s="7" t="s">
        <v>255</v>
      </c>
      <c r="D58" s="8" t="s">
        <v>168</v>
      </c>
      <c r="E58" s="5">
        <v>24</v>
      </c>
      <c r="F58" s="10"/>
      <c r="G58" s="10">
        <f t="shared" si="0"/>
        <v>0</v>
      </c>
      <c r="H58" s="11"/>
      <c r="I58" s="10">
        <f t="shared" si="1"/>
        <v>0</v>
      </c>
      <c r="J58" s="10">
        <f t="shared" si="2"/>
        <v>0</v>
      </c>
      <c r="K58" s="5"/>
    </row>
    <row r="59" spans="1:11" ht="30" x14ac:dyDescent="0.25">
      <c r="A59" s="5" t="s">
        <v>65</v>
      </c>
      <c r="B59" s="6" t="s">
        <v>256</v>
      </c>
      <c r="C59" s="7" t="s">
        <v>257</v>
      </c>
      <c r="D59" s="8" t="s">
        <v>168</v>
      </c>
      <c r="E59" s="5">
        <v>78</v>
      </c>
      <c r="F59" s="10"/>
      <c r="G59" s="10">
        <f t="shared" si="0"/>
        <v>0</v>
      </c>
      <c r="H59" s="11"/>
      <c r="I59" s="10">
        <f t="shared" si="1"/>
        <v>0</v>
      </c>
      <c r="J59" s="10">
        <f t="shared" si="2"/>
        <v>0</v>
      </c>
      <c r="K59" s="5"/>
    </row>
    <row r="60" spans="1:11" x14ac:dyDescent="0.25">
      <c r="A60" s="5" t="s">
        <v>66</v>
      </c>
      <c r="B60" s="6" t="s">
        <v>258</v>
      </c>
      <c r="C60" s="7" t="s">
        <v>259</v>
      </c>
      <c r="D60" s="8" t="s">
        <v>168</v>
      </c>
      <c r="E60" s="5">
        <v>6</v>
      </c>
      <c r="F60" s="10"/>
      <c r="G60" s="10">
        <f t="shared" si="0"/>
        <v>0</v>
      </c>
      <c r="H60" s="11"/>
      <c r="I60" s="10">
        <f t="shared" si="1"/>
        <v>0</v>
      </c>
      <c r="J60" s="10">
        <f t="shared" si="2"/>
        <v>0</v>
      </c>
      <c r="K60" s="5"/>
    </row>
    <row r="61" spans="1:11" ht="30" x14ac:dyDescent="0.25">
      <c r="A61" s="5" t="s">
        <v>67</v>
      </c>
      <c r="B61" s="6" t="s">
        <v>260</v>
      </c>
      <c r="C61" s="7" t="s">
        <v>261</v>
      </c>
      <c r="D61" s="8" t="s">
        <v>168</v>
      </c>
      <c r="E61" s="5">
        <v>11</v>
      </c>
      <c r="F61" s="10"/>
      <c r="G61" s="10">
        <f t="shared" si="0"/>
        <v>0</v>
      </c>
      <c r="H61" s="11"/>
      <c r="I61" s="10">
        <f t="shared" si="1"/>
        <v>0</v>
      </c>
      <c r="J61" s="10">
        <f t="shared" si="2"/>
        <v>0</v>
      </c>
      <c r="K61" s="5"/>
    </row>
    <row r="62" spans="1:11" ht="60" x14ac:dyDescent="0.25">
      <c r="A62" s="5" t="s">
        <v>68</v>
      </c>
      <c r="B62" s="6" t="s">
        <v>262</v>
      </c>
      <c r="C62" s="7" t="s">
        <v>263</v>
      </c>
      <c r="D62" s="8" t="s">
        <v>168</v>
      </c>
      <c r="E62" s="5">
        <v>16</v>
      </c>
      <c r="F62" s="10"/>
      <c r="G62" s="10">
        <f t="shared" si="0"/>
        <v>0</v>
      </c>
      <c r="H62" s="11"/>
      <c r="I62" s="10">
        <f t="shared" si="1"/>
        <v>0</v>
      </c>
      <c r="J62" s="10">
        <f t="shared" si="2"/>
        <v>0</v>
      </c>
      <c r="K62" s="5"/>
    </row>
    <row r="63" spans="1:11" ht="60" x14ac:dyDescent="0.25">
      <c r="A63" s="5" t="s">
        <v>69</v>
      </c>
      <c r="B63" s="6" t="s">
        <v>264</v>
      </c>
      <c r="C63" s="7" t="s">
        <v>265</v>
      </c>
      <c r="D63" s="8" t="s">
        <v>168</v>
      </c>
      <c r="E63" s="5">
        <v>26</v>
      </c>
      <c r="F63" s="10"/>
      <c r="G63" s="10">
        <f t="shared" si="0"/>
        <v>0</v>
      </c>
      <c r="H63" s="11"/>
      <c r="I63" s="10">
        <f t="shared" si="1"/>
        <v>0</v>
      </c>
      <c r="J63" s="10">
        <f t="shared" si="2"/>
        <v>0</v>
      </c>
      <c r="K63" s="5"/>
    </row>
    <row r="64" spans="1:11" ht="60" x14ac:dyDescent="0.25">
      <c r="A64" s="5" t="s">
        <v>70</v>
      </c>
      <c r="B64" s="6" t="s">
        <v>264</v>
      </c>
      <c r="C64" s="7" t="s">
        <v>266</v>
      </c>
      <c r="D64" s="8" t="s">
        <v>168</v>
      </c>
      <c r="E64" s="5">
        <v>11</v>
      </c>
      <c r="F64" s="10"/>
      <c r="G64" s="10">
        <f t="shared" si="0"/>
        <v>0</v>
      </c>
      <c r="H64" s="11"/>
      <c r="I64" s="10">
        <f t="shared" si="1"/>
        <v>0</v>
      </c>
      <c r="J64" s="10">
        <f t="shared" si="2"/>
        <v>0</v>
      </c>
      <c r="K64" s="5"/>
    </row>
    <row r="65" spans="1:11" ht="60" x14ac:dyDescent="0.25">
      <c r="A65" s="5" t="s">
        <v>71</v>
      </c>
      <c r="B65" s="6" t="s">
        <v>267</v>
      </c>
      <c r="C65" s="7" t="s">
        <v>268</v>
      </c>
      <c r="D65" s="8" t="s">
        <v>168</v>
      </c>
      <c r="E65" s="5">
        <v>11</v>
      </c>
      <c r="F65" s="10"/>
      <c r="G65" s="10">
        <f t="shared" si="0"/>
        <v>0</v>
      </c>
      <c r="H65" s="11"/>
      <c r="I65" s="10">
        <f t="shared" si="1"/>
        <v>0</v>
      </c>
      <c r="J65" s="10">
        <f t="shared" si="2"/>
        <v>0</v>
      </c>
      <c r="K65" s="5"/>
    </row>
    <row r="66" spans="1:11" x14ac:dyDescent="0.25">
      <c r="A66" s="5" t="s">
        <v>72</v>
      </c>
      <c r="B66" s="16" t="s">
        <v>269</v>
      </c>
      <c r="C66" s="17" t="s">
        <v>270</v>
      </c>
      <c r="D66" s="14" t="s">
        <v>187</v>
      </c>
      <c r="E66" s="15">
        <v>32</v>
      </c>
      <c r="F66" s="10"/>
      <c r="G66" s="10">
        <f t="shared" si="0"/>
        <v>0</v>
      </c>
      <c r="H66" s="11"/>
      <c r="I66" s="10">
        <f t="shared" si="1"/>
        <v>0</v>
      </c>
      <c r="J66" s="10">
        <f t="shared" si="2"/>
        <v>0</v>
      </c>
      <c r="K66" s="5"/>
    </row>
    <row r="67" spans="1:11" ht="45" x14ac:dyDescent="0.25">
      <c r="A67" s="5" t="s">
        <v>73</v>
      </c>
      <c r="B67" s="6" t="s">
        <v>271</v>
      </c>
      <c r="C67" s="7" t="s">
        <v>205</v>
      </c>
      <c r="D67" s="8" t="s">
        <v>168</v>
      </c>
      <c r="E67" s="5">
        <v>11</v>
      </c>
      <c r="F67" s="10"/>
      <c r="G67" s="10">
        <f t="shared" si="0"/>
        <v>0</v>
      </c>
      <c r="H67" s="11"/>
      <c r="I67" s="10">
        <f t="shared" si="1"/>
        <v>0</v>
      </c>
      <c r="J67" s="10">
        <f t="shared" si="2"/>
        <v>0</v>
      </c>
      <c r="K67" s="5"/>
    </row>
    <row r="68" spans="1:11" ht="60" x14ac:dyDescent="0.25">
      <c r="A68" s="5" t="s">
        <v>74</v>
      </c>
      <c r="B68" s="6" t="s">
        <v>272</v>
      </c>
      <c r="C68" s="17" t="s">
        <v>273</v>
      </c>
      <c r="D68" s="8" t="s">
        <v>168</v>
      </c>
      <c r="E68" s="5">
        <v>19</v>
      </c>
      <c r="F68" s="10"/>
      <c r="G68" s="10">
        <f t="shared" si="0"/>
        <v>0</v>
      </c>
      <c r="H68" s="11"/>
      <c r="I68" s="10">
        <f t="shared" si="1"/>
        <v>0</v>
      </c>
      <c r="J68" s="10">
        <f t="shared" si="2"/>
        <v>0</v>
      </c>
      <c r="K68" s="5"/>
    </row>
    <row r="69" spans="1:11" ht="60" x14ac:dyDescent="0.25">
      <c r="A69" s="5" t="s">
        <v>75</v>
      </c>
      <c r="B69" s="6" t="s">
        <v>272</v>
      </c>
      <c r="C69" s="17" t="s">
        <v>274</v>
      </c>
      <c r="D69" s="8" t="s">
        <v>168</v>
      </c>
      <c r="E69" s="5">
        <v>19</v>
      </c>
      <c r="F69" s="10"/>
      <c r="G69" s="10">
        <f t="shared" si="0"/>
        <v>0</v>
      </c>
      <c r="H69" s="11"/>
      <c r="I69" s="10">
        <f t="shared" si="1"/>
        <v>0</v>
      </c>
      <c r="J69" s="10">
        <f t="shared" si="2"/>
        <v>0</v>
      </c>
      <c r="K69" s="5"/>
    </row>
    <row r="70" spans="1:11" ht="60" x14ac:dyDescent="0.25">
      <c r="A70" s="5" t="s">
        <v>76</v>
      </c>
      <c r="B70" s="6" t="s">
        <v>275</v>
      </c>
      <c r="C70" s="7" t="s">
        <v>276</v>
      </c>
      <c r="D70" s="8" t="s">
        <v>168</v>
      </c>
      <c r="E70" s="5">
        <v>60</v>
      </c>
      <c r="F70" s="10"/>
      <c r="G70" s="10">
        <f t="shared" si="0"/>
        <v>0</v>
      </c>
      <c r="H70" s="11"/>
      <c r="I70" s="10">
        <f t="shared" si="1"/>
        <v>0</v>
      </c>
      <c r="J70" s="10">
        <f t="shared" si="2"/>
        <v>0</v>
      </c>
      <c r="K70" s="5"/>
    </row>
    <row r="71" spans="1:11" ht="60" x14ac:dyDescent="0.25">
      <c r="A71" s="5" t="s">
        <v>77</v>
      </c>
      <c r="B71" s="6" t="s">
        <v>275</v>
      </c>
      <c r="C71" s="7" t="s">
        <v>277</v>
      </c>
      <c r="D71" s="8" t="s">
        <v>168</v>
      </c>
      <c r="E71" s="5">
        <v>280</v>
      </c>
      <c r="F71" s="10"/>
      <c r="G71" s="10">
        <f t="shared" si="0"/>
        <v>0</v>
      </c>
      <c r="H71" s="11"/>
      <c r="I71" s="10">
        <f t="shared" si="1"/>
        <v>0</v>
      </c>
      <c r="J71" s="10">
        <f t="shared" si="2"/>
        <v>0</v>
      </c>
      <c r="K71" s="5"/>
    </row>
    <row r="72" spans="1:11" ht="60" x14ac:dyDescent="0.25">
      <c r="A72" s="5" t="s">
        <v>78</v>
      </c>
      <c r="B72" s="6" t="s">
        <v>275</v>
      </c>
      <c r="C72" s="7" t="s">
        <v>278</v>
      </c>
      <c r="D72" s="8" t="s">
        <v>168</v>
      </c>
      <c r="E72" s="5">
        <v>6</v>
      </c>
      <c r="F72" s="10"/>
      <c r="G72" s="10">
        <f t="shared" si="0"/>
        <v>0</v>
      </c>
      <c r="H72" s="11"/>
      <c r="I72" s="10">
        <f t="shared" si="1"/>
        <v>0</v>
      </c>
      <c r="J72" s="10">
        <f t="shared" si="2"/>
        <v>0</v>
      </c>
      <c r="K72" s="5"/>
    </row>
    <row r="73" spans="1:11" ht="60" x14ac:dyDescent="0.25">
      <c r="A73" s="5" t="s">
        <v>79</v>
      </c>
      <c r="B73" s="6" t="s">
        <v>275</v>
      </c>
      <c r="C73" s="7" t="s">
        <v>279</v>
      </c>
      <c r="D73" s="8" t="s">
        <v>168</v>
      </c>
      <c r="E73" s="5">
        <v>110</v>
      </c>
      <c r="F73" s="10"/>
      <c r="G73" s="10">
        <f t="shared" ref="G73:G136" si="3">E73*F73</f>
        <v>0</v>
      </c>
      <c r="H73" s="11"/>
      <c r="I73" s="10">
        <f t="shared" ref="I73:I136" si="4">G73*H73</f>
        <v>0</v>
      </c>
      <c r="J73" s="10">
        <f t="shared" ref="J73:J136" si="5">G73+I73</f>
        <v>0</v>
      </c>
      <c r="K73" s="5"/>
    </row>
    <row r="74" spans="1:11" x14ac:dyDescent="0.25">
      <c r="A74" s="5" t="s">
        <v>80</v>
      </c>
      <c r="B74" s="6" t="s">
        <v>280</v>
      </c>
      <c r="C74" s="7" t="s">
        <v>281</v>
      </c>
      <c r="D74" s="8" t="s">
        <v>168</v>
      </c>
      <c r="E74" s="5">
        <v>10</v>
      </c>
      <c r="F74" s="10"/>
      <c r="G74" s="10">
        <f t="shared" si="3"/>
        <v>0</v>
      </c>
      <c r="H74" s="11"/>
      <c r="I74" s="10">
        <f t="shared" si="4"/>
        <v>0</v>
      </c>
      <c r="J74" s="10">
        <f t="shared" si="5"/>
        <v>0</v>
      </c>
      <c r="K74" s="5"/>
    </row>
    <row r="75" spans="1:11" ht="45" x14ac:dyDescent="0.25">
      <c r="A75" s="5" t="s">
        <v>81</v>
      </c>
      <c r="B75" s="6" t="s">
        <v>282</v>
      </c>
      <c r="C75" s="7" t="s">
        <v>283</v>
      </c>
      <c r="D75" s="8" t="s">
        <v>168</v>
      </c>
      <c r="E75" s="5">
        <v>2</v>
      </c>
      <c r="F75" s="10"/>
      <c r="G75" s="10">
        <f t="shared" si="3"/>
        <v>0</v>
      </c>
      <c r="H75" s="11"/>
      <c r="I75" s="10">
        <f t="shared" si="4"/>
        <v>0</v>
      </c>
      <c r="J75" s="10">
        <f t="shared" si="5"/>
        <v>0</v>
      </c>
      <c r="K75" s="5"/>
    </row>
    <row r="76" spans="1:11" x14ac:dyDescent="0.25">
      <c r="A76" s="5" t="s">
        <v>82</v>
      </c>
      <c r="B76" s="6" t="s">
        <v>284</v>
      </c>
      <c r="C76" s="7" t="s">
        <v>207</v>
      </c>
      <c r="D76" s="8" t="s">
        <v>168</v>
      </c>
      <c r="E76" s="5">
        <v>2</v>
      </c>
      <c r="F76" s="10"/>
      <c r="G76" s="10">
        <f t="shared" si="3"/>
        <v>0</v>
      </c>
      <c r="H76" s="11"/>
      <c r="I76" s="10">
        <f t="shared" si="4"/>
        <v>0</v>
      </c>
      <c r="J76" s="10">
        <f t="shared" si="5"/>
        <v>0</v>
      </c>
      <c r="K76" s="5"/>
    </row>
    <row r="77" spans="1:11" x14ac:dyDescent="0.25">
      <c r="A77" s="5" t="s">
        <v>83</v>
      </c>
      <c r="B77" s="6" t="s">
        <v>285</v>
      </c>
      <c r="C77" s="7" t="s">
        <v>286</v>
      </c>
      <c r="D77" s="8" t="s">
        <v>203</v>
      </c>
      <c r="E77" s="5">
        <v>160</v>
      </c>
      <c r="F77" s="10"/>
      <c r="G77" s="10">
        <f t="shared" si="3"/>
        <v>0</v>
      </c>
      <c r="H77" s="11"/>
      <c r="I77" s="10">
        <f t="shared" si="4"/>
        <v>0</v>
      </c>
      <c r="J77" s="10">
        <f t="shared" si="5"/>
        <v>0</v>
      </c>
      <c r="K77" s="5"/>
    </row>
    <row r="78" spans="1:11" x14ac:dyDescent="0.25">
      <c r="A78" s="5" t="s">
        <v>84</v>
      </c>
      <c r="B78" s="6" t="s">
        <v>287</v>
      </c>
      <c r="C78" s="7" t="s">
        <v>288</v>
      </c>
      <c r="D78" s="8" t="s">
        <v>168</v>
      </c>
      <c r="E78" s="5">
        <v>6</v>
      </c>
      <c r="F78" s="10"/>
      <c r="G78" s="10">
        <f t="shared" si="3"/>
        <v>0</v>
      </c>
      <c r="H78" s="11"/>
      <c r="I78" s="10">
        <f t="shared" si="4"/>
        <v>0</v>
      </c>
      <c r="J78" s="10">
        <f t="shared" si="5"/>
        <v>0</v>
      </c>
      <c r="K78" s="5"/>
    </row>
    <row r="79" spans="1:11" x14ac:dyDescent="0.25">
      <c r="A79" s="5" t="s">
        <v>85</v>
      </c>
      <c r="B79" s="6" t="s">
        <v>289</v>
      </c>
      <c r="C79" s="7" t="s">
        <v>286</v>
      </c>
      <c r="D79" s="8" t="s">
        <v>168</v>
      </c>
      <c r="E79" s="5">
        <v>19</v>
      </c>
      <c r="F79" s="10"/>
      <c r="G79" s="10">
        <f t="shared" si="3"/>
        <v>0</v>
      </c>
      <c r="H79" s="11"/>
      <c r="I79" s="10">
        <f t="shared" si="4"/>
        <v>0</v>
      </c>
      <c r="J79" s="10">
        <f t="shared" si="5"/>
        <v>0</v>
      </c>
      <c r="K79" s="5"/>
    </row>
    <row r="80" spans="1:11" x14ac:dyDescent="0.25">
      <c r="A80" s="5" t="s">
        <v>86</v>
      </c>
      <c r="B80" s="6" t="s">
        <v>289</v>
      </c>
      <c r="C80" s="7" t="s">
        <v>290</v>
      </c>
      <c r="D80" s="8" t="s">
        <v>168</v>
      </c>
      <c r="E80" s="5">
        <v>16</v>
      </c>
      <c r="F80" s="10"/>
      <c r="G80" s="10">
        <f t="shared" si="3"/>
        <v>0</v>
      </c>
      <c r="H80" s="11"/>
      <c r="I80" s="10">
        <f t="shared" si="4"/>
        <v>0</v>
      </c>
      <c r="J80" s="10">
        <f t="shared" si="5"/>
        <v>0</v>
      </c>
      <c r="K80" s="5"/>
    </row>
    <row r="81" spans="1:11" x14ac:dyDescent="0.25">
      <c r="A81" s="5" t="s">
        <v>87</v>
      </c>
      <c r="B81" s="12" t="s">
        <v>291</v>
      </c>
      <c r="C81" s="17" t="s">
        <v>292</v>
      </c>
      <c r="D81" s="14" t="s">
        <v>168</v>
      </c>
      <c r="E81" s="15">
        <v>6</v>
      </c>
      <c r="F81" s="10"/>
      <c r="G81" s="10">
        <f t="shared" si="3"/>
        <v>0</v>
      </c>
      <c r="H81" s="11"/>
      <c r="I81" s="10">
        <f t="shared" si="4"/>
        <v>0</v>
      </c>
      <c r="J81" s="10">
        <f t="shared" si="5"/>
        <v>0</v>
      </c>
      <c r="K81" s="5"/>
    </row>
    <row r="82" spans="1:11" x14ac:dyDescent="0.25">
      <c r="A82" s="5" t="s">
        <v>88</v>
      </c>
      <c r="B82" s="6" t="s">
        <v>293</v>
      </c>
      <c r="C82" s="17" t="s">
        <v>292</v>
      </c>
      <c r="D82" s="14" t="s">
        <v>168</v>
      </c>
      <c r="E82" s="15">
        <v>6</v>
      </c>
      <c r="F82" s="10"/>
      <c r="G82" s="10">
        <f t="shared" si="3"/>
        <v>0</v>
      </c>
      <c r="H82" s="11"/>
      <c r="I82" s="10">
        <f t="shared" si="4"/>
        <v>0</v>
      </c>
      <c r="J82" s="10">
        <f t="shared" si="5"/>
        <v>0</v>
      </c>
      <c r="K82" s="5"/>
    </row>
    <row r="83" spans="1:11" x14ac:dyDescent="0.25">
      <c r="A83" s="5" t="s">
        <v>89</v>
      </c>
      <c r="B83" s="6" t="s">
        <v>294</v>
      </c>
      <c r="C83" s="17" t="s">
        <v>292</v>
      </c>
      <c r="D83" s="14" t="s">
        <v>168</v>
      </c>
      <c r="E83" s="15">
        <v>6</v>
      </c>
      <c r="F83" s="10"/>
      <c r="G83" s="10">
        <f t="shared" si="3"/>
        <v>0</v>
      </c>
      <c r="H83" s="11"/>
      <c r="I83" s="10">
        <f t="shared" si="4"/>
        <v>0</v>
      </c>
      <c r="J83" s="10">
        <f t="shared" si="5"/>
        <v>0</v>
      </c>
      <c r="K83" s="5"/>
    </row>
    <row r="84" spans="1:11" x14ac:dyDescent="0.25">
      <c r="A84" s="5" t="s">
        <v>90</v>
      </c>
      <c r="B84" s="6" t="s">
        <v>295</v>
      </c>
      <c r="C84" s="17" t="s">
        <v>207</v>
      </c>
      <c r="D84" s="14" t="s">
        <v>168</v>
      </c>
      <c r="E84" s="15">
        <v>14</v>
      </c>
      <c r="F84" s="10"/>
      <c r="G84" s="10">
        <f t="shared" si="3"/>
        <v>0</v>
      </c>
      <c r="H84" s="11"/>
      <c r="I84" s="10">
        <f t="shared" si="4"/>
        <v>0</v>
      </c>
      <c r="J84" s="10">
        <f t="shared" si="5"/>
        <v>0</v>
      </c>
      <c r="K84" s="5"/>
    </row>
    <row r="85" spans="1:11" ht="45" x14ac:dyDescent="0.25">
      <c r="A85" s="5" t="s">
        <v>91</v>
      </c>
      <c r="B85" s="6" t="s">
        <v>296</v>
      </c>
      <c r="C85" s="7" t="s">
        <v>297</v>
      </c>
      <c r="D85" s="8" t="s">
        <v>168</v>
      </c>
      <c r="E85" s="5">
        <v>250</v>
      </c>
      <c r="F85" s="10"/>
      <c r="G85" s="10">
        <f t="shared" si="3"/>
        <v>0</v>
      </c>
      <c r="H85" s="11"/>
      <c r="I85" s="10">
        <f t="shared" si="4"/>
        <v>0</v>
      </c>
      <c r="J85" s="10">
        <f t="shared" si="5"/>
        <v>0</v>
      </c>
      <c r="K85" s="5"/>
    </row>
    <row r="86" spans="1:11" ht="45" x14ac:dyDescent="0.25">
      <c r="A86" s="5" t="s">
        <v>92</v>
      </c>
      <c r="B86" s="6" t="s">
        <v>298</v>
      </c>
      <c r="C86" s="7" t="s">
        <v>297</v>
      </c>
      <c r="D86" s="8" t="s">
        <v>168</v>
      </c>
      <c r="E86" s="5">
        <v>250</v>
      </c>
      <c r="F86" s="10"/>
      <c r="G86" s="10">
        <f t="shared" si="3"/>
        <v>0</v>
      </c>
      <c r="H86" s="11"/>
      <c r="I86" s="10">
        <f t="shared" si="4"/>
        <v>0</v>
      </c>
      <c r="J86" s="10">
        <f t="shared" si="5"/>
        <v>0</v>
      </c>
      <c r="K86" s="5"/>
    </row>
    <row r="87" spans="1:11" ht="45" x14ac:dyDescent="0.25">
      <c r="A87" s="5" t="s">
        <v>93</v>
      </c>
      <c r="B87" s="6" t="s">
        <v>299</v>
      </c>
      <c r="C87" s="7" t="s">
        <v>297</v>
      </c>
      <c r="D87" s="8" t="s">
        <v>168</v>
      </c>
      <c r="E87" s="5">
        <v>250</v>
      </c>
      <c r="F87" s="10"/>
      <c r="G87" s="10">
        <f t="shared" si="3"/>
        <v>0</v>
      </c>
      <c r="H87" s="11"/>
      <c r="I87" s="10">
        <f t="shared" si="4"/>
        <v>0</v>
      </c>
      <c r="J87" s="10">
        <f t="shared" si="5"/>
        <v>0</v>
      </c>
      <c r="K87" s="5"/>
    </row>
    <row r="88" spans="1:11" ht="19.5" customHeight="1" x14ac:dyDescent="0.25">
      <c r="A88" s="5" t="s">
        <v>94</v>
      </c>
      <c r="B88" s="6" t="s">
        <v>300</v>
      </c>
      <c r="C88" s="7" t="s">
        <v>301</v>
      </c>
      <c r="D88" s="8" t="s">
        <v>168</v>
      </c>
      <c r="E88" s="5">
        <v>7</v>
      </c>
      <c r="F88" s="10"/>
      <c r="G88" s="10">
        <f t="shared" si="3"/>
        <v>0</v>
      </c>
      <c r="H88" s="11"/>
      <c r="I88" s="10">
        <f t="shared" si="4"/>
        <v>0</v>
      </c>
      <c r="J88" s="10">
        <f t="shared" si="5"/>
        <v>0</v>
      </c>
      <c r="K88" s="5"/>
    </row>
    <row r="89" spans="1:11" ht="30" x14ac:dyDescent="0.25">
      <c r="A89" s="5" t="s">
        <v>95</v>
      </c>
      <c r="B89" s="6" t="s">
        <v>302</v>
      </c>
      <c r="C89" s="7" t="s">
        <v>303</v>
      </c>
      <c r="D89" s="8" t="s">
        <v>168</v>
      </c>
      <c r="E89" s="5">
        <v>7</v>
      </c>
      <c r="F89" s="10"/>
      <c r="G89" s="10">
        <f t="shared" si="3"/>
        <v>0</v>
      </c>
      <c r="H89" s="11"/>
      <c r="I89" s="10">
        <f t="shared" si="4"/>
        <v>0</v>
      </c>
      <c r="J89" s="10">
        <f t="shared" si="5"/>
        <v>0</v>
      </c>
      <c r="K89" s="5"/>
    </row>
    <row r="90" spans="1:11" x14ac:dyDescent="0.25">
      <c r="A90" s="5" t="s">
        <v>96</v>
      </c>
      <c r="B90" s="6" t="s">
        <v>304</v>
      </c>
      <c r="C90" s="7" t="s">
        <v>305</v>
      </c>
      <c r="D90" s="8" t="s">
        <v>168</v>
      </c>
      <c r="E90" s="5">
        <v>2</v>
      </c>
      <c r="F90" s="10"/>
      <c r="G90" s="10">
        <f t="shared" si="3"/>
        <v>0</v>
      </c>
      <c r="H90" s="11"/>
      <c r="I90" s="10">
        <f t="shared" si="4"/>
        <v>0</v>
      </c>
      <c r="J90" s="10">
        <f t="shared" si="5"/>
        <v>0</v>
      </c>
      <c r="K90" s="5"/>
    </row>
    <row r="91" spans="1:11" ht="45" x14ac:dyDescent="0.25">
      <c r="A91" s="5" t="s">
        <v>97</v>
      </c>
      <c r="B91" s="6" t="s">
        <v>306</v>
      </c>
      <c r="C91" s="7" t="s">
        <v>307</v>
      </c>
      <c r="D91" s="8" t="s">
        <v>168</v>
      </c>
      <c r="E91" s="5">
        <v>75</v>
      </c>
      <c r="F91" s="10"/>
      <c r="G91" s="10">
        <f t="shared" si="3"/>
        <v>0</v>
      </c>
      <c r="H91" s="11"/>
      <c r="I91" s="10">
        <f t="shared" si="4"/>
        <v>0</v>
      </c>
      <c r="J91" s="10">
        <f t="shared" si="5"/>
        <v>0</v>
      </c>
      <c r="K91" s="5"/>
    </row>
    <row r="92" spans="1:11" ht="45" x14ac:dyDescent="0.25">
      <c r="A92" s="5" t="s">
        <v>98</v>
      </c>
      <c r="B92" s="6" t="s">
        <v>306</v>
      </c>
      <c r="C92" s="7" t="s">
        <v>308</v>
      </c>
      <c r="D92" s="8" t="s">
        <v>168</v>
      </c>
      <c r="E92" s="5">
        <v>135</v>
      </c>
      <c r="F92" s="10"/>
      <c r="G92" s="10">
        <f t="shared" si="3"/>
        <v>0</v>
      </c>
      <c r="H92" s="11"/>
      <c r="I92" s="10">
        <f t="shared" si="4"/>
        <v>0</v>
      </c>
      <c r="J92" s="10">
        <f t="shared" si="5"/>
        <v>0</v>
      </c>
      <c r="K92" s="5"/>
    </row>
    <row r="93" spans="1:11" x14ac:dyDescent="0.25">
      <c r="A93" s="5" t="s">
        <v>99</v>
      </c>
      <c r="B93" s="6" t="s">
        <v>309</v>
      </c>
      <c r="C93" s="7" t="s">
        <v>310</v>
      </c>
      <c r="D93" s="8" t="s">
        <v>168</v>
      </c>
      <c r="E93" s="5">
        <v>8</v>
      </c>
      <c r="F93" s="10"/>
      <c r="G93" s="10">
        <f t="shared" si="3"/>
        <v>0</v>
      </c>
      <c r="H93" s="11"/>
      <c r="I93" s="10">
        <f t="shared" si="4"/>
        <v>0</v>
      </c>
      <c r="J93" s="10">
        <f t="shared" si="5"/>
        <v>0</v>
      </c>
      <c r="K93" s="5"/>
    </row>
    <row r="94" spans="1:11" ht="30" x14ac:dyDescent="0.25">
      <c r="A94" s="5" t="s">
        <v>100</v>
      </c>
      <c r="B94" s="13" t="s">
        <v>311</v>
      </c>
      <c r="C94" s="7" t="s">
        <v>312</v>
      </c>
      <c r="D94" s="14" t="s">
        <v>168</v>
      </c>
      <c r="E94" s="15">
        <v>260</v>
      </c>
      <c r="F94" s="10"/>
      <c r="G94" s="10">
        <f t="shared" si="3"/>
        <v>0</v>
      </c>
      <c r="H94" s="11"/>
      <c r="I94" s="10">
        <f t="shared" si="4"/>
        <v>0</v>
      </c>
      <c r="J94" s="10">
        <f t="shared" si="5"/>
        <v>0</v>
      </c>
      <c r="K94" s="5"/>
    </row>
    <row r="95" spans="1:11" x14ac:dyDescent="0.25">
      <c r="A95" s="5" t="s">
        <v>101</v>
      </c>
      <c r="B95" s="13" t="s">
        <v>313</v>
      </c>
      <c r="C95" s="7" t="s">
        <v>314</v>
      </c>
      <c r="D95" s="14" t="s">
        <v>168</v>
      </c>
      <c r="E95" s="15">
        <v>7</v>
      </c>
      <c r="F95" s="10"/>
      <c r="G95" s="10">
        <f t="shared" si="3"/>
        <v>0</v>
      </c>
      <c r="H95" s="11"/>
      <c r="I95" s="10">
        <f t="shared" si="4"/>
        <v>0</v>
      </c>
      <c r="J95" s="10">
        <f t="shared" si="5"/>
        <v>0</v>
      </c>
      <c r="K95" s="5"/>
    </row>
    <row r="96" spans="1:11" x14ac:dyDescent="0.25">
      <c r="A96" s="5" t="s">
        <v>102</v>
      </c>
      <c r="B96" s="13" t="s">
        <v>315</v>
      </c>
      <c r="C96" s="7" t="s">
        <v>314</v>
      </c>
      <c r="D96" s="14" t="s">
        <v>168</v>
      </c>
      <c r="E96" s="15">
        <v>7</v>
      </c>
      <c r="F96" s="10"/>
      <c r="G96" s="10">
        <f t="shared" si="3"/>
        <v>0</v>
      </c>
      <c r="H96" s="11"/>
      <c r="I96" s="10">
        <f t="shared" si="4"/>
        <v>0</v>
      </c>
      <c r="J96" s="10">
        <f t="shared" si="5"/>
        <v>0</v>
      </c>
      <c r="K96" s="5"/>
    </row>
    <row r="97" spans="1:11" ht="60" x14ac:dyDescent="0.25">
      <c r="A97" s="5" t="s">
        <v>103</v>
      </c>
      <c r="B97" s="13" t="s">
        <v>316</v>
      </c>
      <c r="C97" s="7" t="s">
        <v>317</v>
      </c>
      <c r="D97" s="14" t="s">
        <v>187</v>
      </c>
      <c r="E97" s="15">
        <v>27</v>
      </c>
      <c r="F97" s="10"/>
      <c r="G97" s="10">
        <f t="shared" si="3"/>
        <v>0</v>
      </c>
      <c r="H97" s="11"/>
      <c r="I97" s="10">
        <f t="shared" si="4"/>
        <v>0</v>
      </c>
      <c r="J97" s="10">
        <f t="shared" si="5"/>
        <v>0</v>
      </c>
      <c r="K97" s="5"/>
    </row>
    <row r="98" spans="1:11" ht="45" x14ac:dyDescent="0.25">
      <c r="A98" s="5" t="s">
        <v>104</v>
      </c>
      <c r="B98" s="21" t="s">
        <v>318</v>
      </c>
      <c r="C98" s="7" t="s">
        <v>319</v>
      </c>
      <c r="D98" s="14" t="s">
        <v>187</v>
      </c>
      <c r="E98" s="15">
        <v>12</v>
      </c>
      <c r="F98" s="10"/>
      <c r="G98" s="10">
        <f t="shared" si="3"/>
        <v>0</v>
      </c>
      <c r="H98" s="11"/>
      <c r="I98" s="10">
        <f t="shared" si="4"/>
        <v>0</v>
      </c>
      <c r="J98" s="10">
        <f t="shared" si="5"/>
        <v>0</v>
      </c>
      <c r="K98" s="5"/>
    </row>
    <row r="99" spans="1:11" ht="30" x14ac:dyDescent="0.25">
      <c r="A99" s="5" t="s">
        <v>105</v>
      </c>
      <c r="B99" s="13" t="s">
        <v>320</v>
      </c>
      <c r="C99" s="7" t="s">
        <v>321</v>
      </c>
      <c r="D99" s="5" t="s">
        <v>168</v>
      </c>
      <c r="E99" s="15">
        <v>12</v>
      </c>
      <c r="F99" s="10"/>
      <c r="G99" s="10">
        <f t="shared" si="3"/>
        <v>0</v>
      </c>
      <c r="H99" s="11"/>
      <c r="I99" s="10">
        <f t="shared" si="4"/>
        <v>0</v>
      </c>
      <c r="J99" s="10">
        <f t="shared" si="5"/>
        <v>0</v>
      </c>
      <c r="K99" s="5"/>
    </row>
    <row r="100" spans="1:11" ht="30" x14ac:dyDescent="0.25">
      <c r="A100" s="5" t="s">
        <v>106</v>
      </c>
      <c r="B100" s="13" t="s">
        <v>322</v>
      </c>
      <c r="C100" s="7" t="s">
        <v>321</v>
      </c>
      <c r="D100" s="5" t="s">
        <v>168</v>
      </c>
      <c r="E100" s="15">
        <v>12</v>
      </c>
      <c r="F100" s="10"/>
      <c r="G100" s="10">
        <f t="shared" si="3"/>
        <v>0</v>
      </c>
      <c r="H100" s="11"/>
      <c r="I100" s="10">
        <f t="shared" si="4"/>
        <v>0</v>
      </c>
      <c r="J100" s="10">
        <f t="shared" si="5"/>
        <v>0</v>
      </c>
      <c r="K100" s="5"/>
    </row>
    <row r="101" spans="1:11" ht="30" x14ac:dyDescent="0.25">
      <c r="A101" s="5" t="s">
        <v>107</v>
      </c>
      <c r="B101" s="13" t="s">
        <v>323</v>
      </c>
      <c r="C101" s="7" t="s">
        <v>324</v>
      </c>
      <c r="D101" s="5" t="s">
        <v>168</v>
      </c>
      <c r="E101" s="15">
        <v>12</v>
      </c>
      <c r="F101" s="10"/>
      <c r="G101" s="10">
        <f t="shared" si="3"/>
        <v>0</v>
      </c>
      <c r="H101" s="11"/>
      <c r="I101" s="10">
        <f t="shared" si="4"/>
        <v>0</v>
      </c>
      <c r="J101" s="10">
        <f t="shared" si="5"/>
        <v>0</v>
      </c>
      <c r="K101" s="5"/>
    </row>
    <row r="102" spans="1:11" ht="30" x14ac:dyDescent="0.25">
      <c r="A102" s="5" t="s">
        <v>108</v>
      </c>
      <c r="B102" s="13" t="s">
        <v>325</v>
      </c>
      <c r="C102" s="7" t="s">
        <v>321</v>
      </c>
      <c r="D102" s="5" t="s">
        <v>168</v>
      </c>
      <c r="E102" s="15">
        <v>12</v>
      </c>
      <c r="F102" s="10"/>
      <c r="G102" s="10">
        <f t="shared" si="3"/>
        <v>0</v>
      </c>
      <c r="H102" s="11"/>
      <c r="I102" s="10">
        <f t="shared" si="4"/>
        <v>0</v>
      </c>
      <c r="J102" s="10">
        <f t="shared" si="5"/>
        <v>0</v>
      </c>
      <c r="K102" s="5"/>
    </row>
    <row r="103" spans="1:11" x14ac:dyDescent="0.25">
      <c r="A103" s="5" t="s">
        <v>109</v>
      </c>
      <c r="B103" s="13" t="s">
        <v>326</v>
      </c>
      <c r="C103" s="7" t="s">
        <v>327</v>
      </c>
      <c r="D103" s="5" t="s">
        <v>168</v>
      </c>
      <c r="E103" s="15">
        <v>12</v>
      </c>
      <c r="F103" s="10"/>
      <c r="G103" s="10">
        <f t="shared" si="3"/>
        <v>0</v>
      </c>
      <c r="H103" s="11"/>
      <c r="I103" s="10">
        <f t="shared" si="4"/>
        <v>0</v>
      </c>
      <c r="J103" s="10">
        <f t="shared" si="5"/>
        <v>0</v>
      </c>
      <c r="K103" s="5"/>
    </row>
    <row r="104" spans="1:11" ht="30" x14ac:dyDescent="0.25">
      <c r="A104" s="5" t="s">
        <v>110</v>
      </c>
      <c r="B104" s="13" t="s">
        <v>328</v>
      </c>
      <c r="C104" s="7" t="s">
        <v>329</v>
      </c>
      <c r="D104" s="5" t="s">
        <v>168</v>
      </c>
      <c r="E104" s="15">
        <v>47</v>
      </c>
      <c r="F104" s="10"/>
      <c r="G104" s="10">
        <f t="shared" si="3"/>
        <v>0</v>
      </c>
      <c r="H104" s="11"/>
      <c r="I104" s="10">
        <f t="shared" si="4"/>
        <v>0</v>
      </c>
      <c r="J104" s="10">
        <f t="shared" si="5"/>
        <v>0</v>
      </c>
      <c r="K104" s="5"/>
    </row>
    <row r="105" spans="1:11" x14ac:dyDescent="0.25">
      <c r="A105" s="5" t="s">
        <v>111</v>
      </c>
      <c r="B105" s="6" t="s">
        <v>330</v>
      </c>
      <c r="C105" s="7" t="s">
        <v>331</v>
      </c>
      <c r="D105" s="8" t="s">
        <v>168</v>
      </c>
      <c r="E105" s="5">
        <v>16</v>
      </c>
      <c r="F105" s="10"/>
      <c r="G105" s="10">
        <f t="shared" si="3"/>
        <v>0</v>
      </c>
      <c r="H105" s="11"/>
      <c r="I105" s="10">
        <f t="shared" si="4"/>
        <v>0</v>
      </c>
      <c r="J105" s="10">
        <f t="shared" si="5"/>
        <v>0</v>
      </c>
      <c r="K105" s="5"/>
    </row>
    <row r="106" spans="1:11" ht="45" x14ac:dyDescent="0.25">
      <c r="A106" s="5" t="s">
        <v>112</v>
      </c>
      <c r="B106" s="13" t="s">
        <v>332</v>
      </c>
      <c r="C106" s="7" t="s">
        <v>333</v>
      </c>
      <c r="D106" s="5" t="s">
        <v>168</v>
      </c>
      <c r="E106" s="15">
        <v>33</v>
      </c>
      <c r="F106" s="10"/>
      <c r="G106" s="10">
        <f t="shared" si="3"/>
        <v>0</v>
      </c>
      <c r="H106" s="11"/>
      <c r="I106" s="10">
        <f t="shared" si="4"/>
        <v>0</v>
      </c>
      <c r="J106" s="10">
        <f t="shared" si="5"/>
        <v>0</v>
      </c>
      <c r="K106" s="5"/>
    </row>
    <row r="107" spans="1:11" ht="30" x14ac:dyDescent="0.25">
      <c r="A107" s="5" t="s">
        <v>113</v>
      </c>
      <c r="B107" s="6" t="s">
        <v>334</v>
      </c>
      <c r="C107" s="7" t="s">
        <v>335</v>
      </c>
      <c r="D107" s="8" t="s">
        <v>168</v>
      </c>
      <c r="E107" s="5">
        <v>12</v>
      </c>
      <c r="F107" s="10"/>
      <c r="G107" s="10">
        <f t="shared" si="3"/>
        <v>0</v>
      </c>
      <c r="H107" s="11"/>
      <c r="I107" s="10">
        <f t="shared" si="4"/>
        <v>0</v>
      </c>
      <c r="J107" s="10">
        <f t="shared" si="5"/>
        <v>0</v>
      </c>
      <c r="K107" s="5"/>
    </row>
    <row r="108" spans="1:11" x14ac:dyDescent="0.25">
      <c r="A108" s="5" t="s">
        <v>114</v>
      </c>
      <c r="B108" s="6" t="s">
        <v>336</v>
      </c>
      <c r="C108" s="7" t="s">
        <v>337</v>
      </c>
      <c r="D108" s="8" t="s">
        <v>168</v>
      </c>
      <c r="E108" s="5">
        <v>12</v>
      </c>
      <c r="F108" s="10"/>
      <c r="G108" s="10">
        <f t="shared" si="3"/>
        <v>0</v>
      </c>
      <c r="H108" s="11"/>
      <c r="I108" s="10">
        <f t="shared" si="4"/>
        <v>0</v>
      </c>
      <c r="J108" s="10">
        <f t="shared" si="5"/>
        <v>0</v>
      </c>
      <c r="K108" s="5"/>
    </row>
    <row r="109" spans="1:11" x14ac:dyDescent="0.25">
      <c r="A109" s="5" t="s">
        <v>115</v>
      </c>
      <c r="B109" s="6" t="s">
        <v>338</v>
      </c>
      <c r="C109" s="7" t="s">
        <v>339</v>
      </c>
      <c r="D109" s="8" t="s">
        <v>168</v>
      </c>
      <c r="E109" s="5">
        <v>16</v>
      </c>
      <c r="F109" s="10"/>
      <c r="G109" s="10">
        <f t="shared" si="3"/>
        <v>0</v>
      </c>
      <c r="H109" s="11"/>
      <c r="I109" s="10">
        <f t="shared" si="4"/>
        <v>0</v>
      </c>
      <c r="J109" s="10">
        <f t="shared" si="5"/>
        <v>0</v>
      </c>
      <c r="K109" s="5"/>
    </row>
    <row r="110" spans="1:11" ht="30" x14ac:dyDescent="0.25">
      <c r="A110" s="5" t="s">
        <v>116</v>
      </c>
      <c r="B110" s="6" t="s">
        <v>340</v>
      </c>
      <c r="C110" s="7" t="s">
        <v>341</v>
      </c>
      <c r="D110" s="8" t="s">
        <v>168</v>
      </c>
      <c r="E110" s="5">
        <v>27</v>
      </c>
      <c r="F110" s="10"/>
      <c r="G110" s="10">
        <f t="shared" si="3"/>
        <v>0</v>
      </c>
      <c r="H110" s="11"/>
      <c r="I110" s="10">
        <f t="shared" si="4"/>
        <v>0</v>
      </c>
      <c r="J110" s="10">
        <f t="shared" si="5"/>
        <v>0</v>
      </c>
      <c r="K110" s="5"/>
    </row>
    <row r="111" spans="1:11" x14ac:dyDescent="0.25">
      <c r="A111" s="5" t="s">
        <v>117</v>
      </c>
      <c r="B111" s="6" t="s">
        <v>342</v>
      </c>
      <c r="C111" s="7" t="s">
        <v>331</v>
      </c>
      <c r="D111" s="8" t="s">
        <v>168</v>
      </c>
      <c r="E111" s="5">
        <v>42</v>
      </c>
      <c r="F111" s="10"/>
      <c r="G111" s="10">
        <f t="shared" si="3"/>
        <v>0</v>
      </c>
      <c r="H111" s="11"/>
      <c r="I111" s="10">
        <f t="shared" si="4"/>
        <v>0</v>
      </c>
      <c r="J111" s="10">
        <f t="shared" si="5"/>
        <v>0</v>
      </c>
      <c r="K111" s="5"/>
    </row>
    <row r="112" spans="1:11" ht="30" x14ac:dyDescent="0.25">
      <c r="A112" s="5" t="s">
        <v>118</v>
      </c>
      <c r="B112" s="6" t="s">
        <v>343</v>
      </c>
      <c r="C112" s="7" t="s">
        <v>344</v>
      </c>
      <c r="D112" s="8" t="s">
        <v>168</v>
      </c>
      <c r="E112" s="5">
        <v>42</v>
      </c>
      <c r="F112" s="10"/>
      <c r="G112" s="10">
        <f t="shared" si="3"/>
        <v>0</v>
      </c>
      <c r="H112" s="11"/>
      <c r="I112" s="10">
        <f t="shared" si="4"/>
        <v>0</v>
      </c>
      <c r="J112" s="10">
        <f t="shared" si="5"/>
        <v>0</v>
      </c>
      <c r="K112" s="5"/>
    </row>
    <row r="113" spans="1:11" ht="30" x14ac:dyDescent="0.25">
      <c r="A113" s="5" t="s">
        <v>119</v>
      </c>
      <c r="B113" s="6" t="s">
        <v>345</v>
      </c>
      <c r="C113" s="7" t="s">
        <v>346</v>
      </c>
      <c r="D113" s="8" t="s">
        <v>168</v>
      </c>
      <c r="E113" s="5">
        <v>16</v>
      </c>
      <c r="F113" s="10"/>
      <c r="G113" s="10">
        <f t="shared" si="3"/>
        <v>0</v>
      </c>
      <c r="H113" s="11"/>
      <c r="I113" s="10">
        <f t="shared" si="4"/>
        <v>0</v>
      </c>
      <c r="J113" s="10">
        <f t="shared" si="5"/>
        <v>0</v>
      </c>
      <c r="K113" s="5"/>
    </row>
    <row r="114" spans="1:11" x14ac:dyDescent="0.25">
      <c r="A114" s="5" t="s">
        <v>120</v>
      </c>
      <c r="B114" s="22" t="s">
        <v>347</v>
      </c>
      <c r="C114" s="17" t="s">
        <v>337</v>
      </c>
      <c r="D114" s="14" t="s">
        <v>168</v>
      </c>
      <c r="E114" s="15">
        <v>27</v>
      </c>
      <c r="F114" s="10"/>
      <c r="G114" s="10">
        <f t="shared" si="3"/>
        <v>0</v>
      </c>
      <c r="H114" s="11"/>
      <c r="I114" s="10">
        <f t="shared" si="4"/>
        <v>0</v>
      </c>
      <c r="J114" s="10">
        <f t="shared" si="5"/>
        <v>0</v>
      </c>
      <c r="K114" s="5"/>
    </row>
    <row r="115" spans="1:11" x14ac:dyDescent="0.25">
      <c r="A115" s="5" t="s">
        <v>121</v>
      </c>
      <c r="B115" s="22" t="s">
        <v>348</v>
      </c>
      <c r="C115" s="17" t="s">
        <v>337</v>
      </c>
      <c r="D115" s="14" t="s">
        <v>168</v>
      </c>
      <c r="E115" s="15">
        <v>3</v>
      </c>
      <c r="F115" s="10"/>
      <c r="G115" s="10">
        <f t="shared" si="3"/>
        <v>0</v>
      </c>
      <c r="H115" s="11"/>
      <c r="I115" s="10">
        <f t="shared" si="4"/>
        <v>0</v>
      </c>
      <c r="J115" s="10">
        <f t="shared" si="5"/>
        <v>0</v>
      </c>
      <c r="K115" s="5"/>
    </row>
    <row r="116" spans="1:11" x14ac:dyDescent="0.25">
      <c r="A116" s="5" t="s">
        <v>122</v>
      </c>
      <c r="B116" s="6" t="s">
        <v>349</v>
      </c>
      <c r="C116" s="7" t="s">
        <v>337</v>
      </c>
      <c r="D116" s="8" t="s">
        <v>168</v>
      </c>
      <c r="E116" s="5">
        <v>55</v>
      </c>
      <c r="F116" s="10"/>
      <c r="G116" s="10">
        <f t="shared" si="3"/>
        <v>0</v>
      </c>
      <c r="H116" s="11"/>
      <c r="I116" s="10">
        <f t="shared" si="4"/>
        <v>0</v>
      </c>
      <c r="J116" s="10">
        <f t="shared" si="5"/>
        <v>0</v>
      </c>
      <c r="K116" s="5"/>
    </row>
    <row r="117" spans="1:11" x14ac:dyDescent="0.25">
      <c r="A117" s="5" t="s">
        <v>123</v>
      </c>
      <c r="B117" s="12" t="s">
        <v>350</v>
      </c>
      <c r="C117" s="7" t="s">
        <v>337</v>
      </c>
      <c r="D117" s="8" t="s">
        <v>168</v>
      </c>
      <c r="E117" s="5">
        <v>22</v>
      </c>
      <c r="F117" s="10"/>
      <c r="G117" s="10">
        <f t="shared" si="3"/>
        <v>0</v>
      </c>
      <c r="H117" s="11"/>
      <c r="I117" s="10">
        <f t="shared" si="4"/>
        <v>0</v>
      </c>
      <c r="J117" s="10">
        <f t="shared" si="5"/>
        <v>0</v>
      </c>
      <c r="K117" s="5"/>
    </row>
    <row r="118" spans="1:11" ht="30" x14ac:dyDescent="0.25">
      <c r="A118" s="5" t="s">
        <v>124</v>
      </c>
      <c r="B118" s="6" t="s">
        <v>351</v>
      </c>
      <c r="C118" s="7" t="s">
        <v>352</v>
      </c>
      <c r="D118" s="8" t="s">
        <v>168</v>
      </c>
      <c r="E118" s="5">
        <v>45</v>
      </c>
      <c r="F118" s="10"/>
      <c r="G118" s="10">
        <f t="shared" si="3"/>
        <v>0</v>
      </c>
      <c r="H118" s="11"/>
      <c r="I118" s="10">
        <f t="shared" si="4"/>
        <v>0</v>
      </c>
      <c r="J118" s="10">
        <f t="shared" si="5"/>
        <v>0</v>
      </c>
      <c r="K118" s="5"/>
    </row>
    <row r="119" spans="1:11" x14ac:dyDescent="0.25">
      <c r="A119" s="5" t="s">
        <v>125</v>
      </c>
      <c r="B119" s="6" t="s">
        <v>353</v>
      </c>
      <c r="C119" s="7" t="s">
        <v>354</v>
      </c>
      <c r="D119" s="8" t="s">
        <v>168</v>
      </c>
      <c r="E119" s="5">
        <v>33</v>
      </c>
      <c r="F119" s="10"/>
      <c r="G119" s="10">
        <f t="shared" si="3"/>
        <v>0</v>
      </c>
      <c r="H119" s="11"/>
      <c r="I119" s="10">
        <f t="shared" si="4"/>
        <v>0</v>
      </c>
      <c r="J119" s="10">
        <f t="shared" si="5"/>
        <v>0</v>
      </c>
      <c r="K119" s="5"/>
    </row>
    <row r="120" spans="1:11" ht="30" x14ac:dyDescent="0.25">
      <c r="A120" s="5" t="s">
        <v>126</v>
      </c>
      <c r="B120" s="6" t="s">
        <v>355</v>
      </c>
      <c r="C120" s="7" t="s">
        <v>356</v>
      </c>
      <c r="D120" s="8" t="s">
        <v>168</v>
      </c>
      <c r="E120" s="5">
        <v>16</v>
      </c>
      <c r="F120" s="10"/>
      <c r="G120" s="10">
        <f t="shared" si="3"/>
        <v>0</v>
      </c>
      <c r="H120" s="11"/>
      <c r="I120" s="10">
        <f t="shared" si="4"/>
        <v>0</v>
      </c>
      <c r="J120" s="10">
        <f t="shared" si="5"/>
        <v>0</v>
      </c>
      <c r="K120" s="5"/>
    </row>
    <row r="121" spans="1:11" x14ac:dyDescent="0.25">
      <c r="A121" s="5" t="s">
        <v>127</v>
      </c>
      <c r="B121" s="6" t="s">
        <v>357</v>
      </c>
      <c r="C121" s="7" t="s">
        <v>354</v>
      </c>
      <c r="D121" s="8" t="s">
        <v>168</v>
      </c>
      <c r="E121" s="5">
        <v>22</v>
      </c>
      <c r="F121" s="10"/>
      <c r="G121" s="10">
        <f t="shared" si="3"/>
        <v>0</v>
      </c>
      <c r="H121" s="11"/>
      <c r="I121" s="10">
        <f t="shared" si="4"/>
        <v>0</v>
      </c>
      <c r="J121" s="10">
        <f t="shared" si="5"/>
        <v>0</v>
      </c>
      <c r="K121" s="5"/>
    </row>
    <row r="122" spans="1:11" ht="30" x14ac:dyDescent="0.25">
      <c r="A122" s="5" t="s">
        <v>128</v>
      </c>
      <c r="B122" s="6" t="s">
        <v>358</v>
      </c>
      <c r="C122" s="23" t="s">
        <v>359</v>
      </c>
      <c r="D122" s="8" t="s">
        <v>168</v>
      </c>
      <c r="E122" s="5">
        <v>3</v>
      </c>
      <c r="F122" s="10"/>
      <c r="G122" s="10">
        <f t="shared" si="3"/>
        <v>0</v>
      </c>
      <c r="H122" s="11"/>
      <c r="I122" s="10">
        <f t="shared" si="4"/>
        <v>0</v>
      </c>
      <c r="J122" s="10">
        <f t="shared" si="5"/>
        <v>0</v>
      </c>
      <c r="K122" s="5"/>
    </row>
    <row r="123" spans="1:11" ht="30" x14ac:dyDescent="0.25">
      <c r="A123" s="5" t="s">
        <v>129</v>
      </c>
      <c r="B123" s="6" t="s">
        <v>360</v>
      </c>
      <c r="C123" s="23" t="s">
        <v>359</v>
      </c>
      <c r="D123" s="8" t="s">
        <v>168</v>
      </c>
      <c r="E123" s="5">
        <v>22</v>
      </c>
      <c r="F123" s="10"/>
      <c r="G123" s="10">
        <f t="shared" si="3"/>
        <v>0</v>
      </c>
      <c r="H123" s="11"/>
      <c r="I123" s="10">
        <f t="shared" si="4"/>
        <v>0</v>
      </c>
      <c r="J123" s="10">
        <f t="shared" si="5"/>
        <v>0</v>
      </c>
      <c r="K123" s="5"/>
    </row>
    <row r="124" spans="1:11" ht="30" x14ac:dyDescent="0.25">
      <c r="A124" s="5" t="s">
        <v>130</v>
      </c>
      <c r="B124" s="6" t="s">
        <v>361</v>
      </c>
      <c r="C124" s="7" t="s">
        <v>362</v>
      </c>
      <c r="D124" s="8" t="s">
        <v>168</v>
      </c>
      <c r="E124" s="5">
        <v>26</v>
      </c>
      <c r="F124" s="10"/>
      <c r="G124" s="10">
        <f t="shared" si="3"/>
        <v>0</v>
      </c>
      <c r="H124" s="11"/>
      <c r="I124" s="10">
        <f t="shared" si="4"/>
        <v>0</v>
      </c>
      <c r="J124" s="10">
        <f t="shared" si="5"/>
        <v>0</v>
      </c>
      <c r="K124" s="5"/>
    </row>
    <row r="125" spans="1:11" ht="30" x14ac:dyDescent="0.25">
      <c r="A125" s="5" t="s">
        <v>131</v>
      </c>
      <c r="B125" s="6" t="s">
        <v>363</v>
      </c>
      <c r="C125" s="7" t="s">
        <v>337</v>
      </c>
      <c r="D125" s="8" t="s">
        <v>168</v>
      </c>
      <c r="E125" s="5">
        <v>22</v>
      </c>
      <c r="F125" s="10"/>
      <c r="G125" s="10">
        <f t="shared" si="3"/>
        <v>0</v>
      </c>
      <c r="H125" s="11"/>
      <c r="I125" s="10">
        <f t="shared" si="4"/>
        <v>0</v>
      </c>
      <c r="J125" s="10">
        <f t="shared" si="5"/>
        <v>0</v>
      </c>
      <c r="K125" s="5"/>
    </row>
    <row r="126" spans="1:11" x14ac:dyDescent="0.25">
      <c r="A126" s="5" t="s">
        <v>132</v>
      </c>
      <c r="B126" s="6" t="s">
        <v>364</v>
      </c>
      <c r="C126" s="7" t="s">
        <v>354</v>
      </c>
      <c r="D126" s="8" t="s">
        <v>168</v>
      </c>
      <c r="E126" s="5">
        <v>14</v>
      </c>
      <c r="F126" s="10"/>
      <c r="G126" s="10">
        <f t="shared" si="3"/>
        <v>0</v>
      </c>
      <c r="H126" s="11"/>
      <c r="I126" s="10">
        <f t="shared" si="4"/>
        <v>0</v>
      </c>
      <c r="J126" s="10">
        <f t="shared" si="5"/>
        <v>0</v>
      </c>
      <c r="K126" s="5"/>
    </row>
    <row r="127" spans="1:11" ht="45" x14ac:dyDescent="0.25">
      <c r="A127" s="5" t="s">
        <v>133</v>
      </c>
      <c r="B127" s="6" t="s">
        <v>365</v>
      </c>
      <c r="C127" s="7" t="s">
        <v>366</v>
      </c>
      <c r="D127" s="8" t="s">
        <v>168</v>
      </c>
      <c r="E127" s="5">
        <v>22</v>
      </c>
      <c r="F127" s="10"/>
      <c r="G127" s="10">
        <f t="shared" si="3"/>
        <v>0</v>
      </c>
      <c r="H127" s="11"/>
      <c r="I127" s="10">
        <f t="shared" si="4"/>
        <v>0</v>
      </c>
      <c r="J127" s="10">
        <f t="shared" si="5"/>
        <v>0</v>
      </c>
      <c r="K127" s="5"/>
    </row>
    <row r="128" spans="1:11" ht="30" x14ac:dyDescent="0.25">
      <c r="A128" s="5" t="s">
        <v>134</v>
      </c>
      <c r="B128" s="6" t="s">
        <v>367</v>
      </c>
      <c r="C128" s="7" t="s">
        <v>368</v>
      </c>
      <c r="D128" s="8" t="s">
        <v>168</v>
      </c>
      <c r="E128" s="5">
        <v>27</v>
      </c>
      <c r="F128" s="10"/>
      <c r="G128" s="10">
        <f t="shared" si="3"/>
        <v>0</v>
      </c>
      <c r="H128" s="11"/>
      <c r="I128" s="10">
        <f t="shared" si="4"/>
        <v>0</v>
      </c>
      <c r="J128" s="10">
        <f t="shared" si="5"/>
        <v>0</v>
      </c>
      <c r="K128" s="5"/>
    </row>
    <row r="129" spans="1:11" ht="30" x14ac:dyDescent="0.25">
      <c r="A129" s="5" t="s">
        <v>135</v>
      </c>
      <c r="B129" s="6" t="s">
        <v>369</v>
      </c>
      <c r="C129" s="7" t="s">
        <v>354</v>
      </c>
      <c r="D129" s="8" t="s">
        <v>168</v>
      </c>
      <c r="E129" s="5">
        <v>11</v>
      </c>
      <c r="F129" s="10"/>
      <c r="G129" s="10">
        <f t="shared" si="3"/>
        <v>0</v>
      </c>
      <c r="H129" s="11"/>
      <c r="I129" s="10">
        <f t="shared" si="4"/>
        <v>0</v>
      </c>
      <c r="J129" s="10">
        <f t="shared" si="5"/>
        <v>0</v>
      </c>
      <c r="K129" s="5"/>
    </row>
    <row r="130" spans="1:11" ht="45" x14ac:dyDescent="0.25">
      <c r="A130" s="5" t="s">
        <v>136</v>
      </c>
      <c r="B130" s="16" t="s">
        <v>370</v>
      </c>
      <c r="C130" s="17" t="s">
        <v>371</v>
      </c>
      <c r="D130" s="14" t="s">
        <v>168</v>
      </c>
      <c r="E130" s="15">
        <v>250</v>
      </c>
      <c r="F130" s="10"/>
      <c r="G130" s="10">
        <f t="shared" si="3"/>
        <v>0</v>
      </c>
      <c r="H130" s="11"/>
      <c r="I130" s="10">
        <f t="shared" si="4"/>
        <v>0</v>
      </c>
      <c r="J130" s="10">
        <f t="shared" si="5"/>
        <v>0</v>
      </c>
      <c r="K130" s="5"/>
    </row>
    <row r="131" spans="1:11" x14ac:dyDescent="0.25">
      <c r="A131" s="5" t="s">
        <v>137</v>
      </c>
      <c r="B131" s="6" t="s">
        <v>372</v>
      </c>
      <c r="C131" s="7" t="s">
        <v>286</v>
      </c>
      <c r="D131" s="8" t="s">
        <v>203</v>
      </c>
      <c r="E131" s="5">
        <v>3</v>
      </c>
      <c r="F131" s="10"/>
      <c r="G131" s="10">
        <f t="shared" si="3"/>
        <v>0</v>
      </c>
      <c r="H131" s="11"/>
      <c r="I131" s="10">
        <f t="shared" si="4"/>
        <v>0</v>
      </c>
      <c r="J131" s="10">
        <f t="shared" si="5"/>
        <v>0</v>
      </c>
      <c r="K131" s="5"/>
    </row>
    <row r="132" spans="1:11" x14ac:dyDescent="0.25">
      <c r="A132" s="5" t="s">
        <v>138</v>
      </c>
      <c r="B132" s="13" t="s">
        <v>373</v>
      </c>
      <c r="C132" s="23" t="s">
        <v>374</v>
      </c>
      <c r="D132" s="5" t="s">
        <v>203</v>
      </c>
      <c r="E132" s="5">
        <v>70</v>
      </c>
      <c r="F132" s="10"/>
      <c r="G132" s="10">
        <f t="shared" si="3"/>
        <v>0</v>
      </c>
      <c r="H132" s="11"/>
      <c r="I132" s="10">
        <f t="shared" si="4"/>
        <v>0</v>
      </c>
      <c r="J132" s="10">
        <f t="shared" si="5"/>
        <v>0</v>
      </c>
      <c r="K132" s="5"/>
    </row>
    <row r="133" spans="1:11" x14ac:dyDescent="0.25">
      <c r="A133" s="5" t="s">
        <v>139</v>
      </c>
      <c r="B133" s="6" t="s">
        <v>375</v>
      </c>
      <c r="C133" s="7" t="s">
        <v>376</v>
      </c>
      <c r="D133" s="8" t="s">
        <v>168</v>
      </c>
      <c r="E133" s="5">
        <v>11</v>
      </c>
      <c r="F133" s="10"/>
      <c r="G133" s="10">
        <f t="shared" si="3"/>
        <v>0</v>
      </c>
      <c r="H133" s="11"/>
      <c r="I133" s="10">
        <f t="shared" si="4"/>
        <v>0</v>
      </c>
      <c r="J133" s="10">
        <f t="shared" si="5"/>
        <v>0</v>
      </c>
      <c r="K133" s="5"/>
    </row>
    <row r="134" spans="1:11" x14ac:dyDescent="0.25">
      <c r="A134" s="5" t="s">
        <v>140</v>
      </c>
      <c r="B134" s="6" t="s">
        <v>377</v>
      </c>
      <c r="C134" s="7" t="s">
        <v>170</v>
      </c>
      <c r="D134" s="8" t="s">
        <v>168</v>
      </c>
      <c r="E134" s="5">
        <v>8</v>
      </c>
      <c r="F134" s="10"/>
      <c r="G134" s="10">
        <f t="shared" si="3"/>
        <v>0</v>
      </c>
      <c r="H134" s="11"/>
      <c r="I134" s="10">
        <f t="shared" si="4"/>
        <v>0</v>
      </c>
      <c r="J134" s="10">
        <f t="shared" si="5"/>
        <v>0</v>
      </c>
      <c r="K134" s="5"/>
    </row>
    <row r="135" spans="1:11" ht="60" x14ac:dyDescent="0.25">
      <c r="A135" s="5" t="s">
        <v>141</v>
      </c>
      <c r="B135" s="6" t="s">
        <v>378</v>
      </c>
      <c r="C135" s="7" t="s">
        <v>379</v>
      </c>
      <c r="D135" s="8" t="s">
        <v>168</v>
      </c>
      <c r="E135" s="5">
        <v>265</v>
      </c>
      <c r="F135" s="10"/>
      <c r="G135" s="10">
        <f t="shared" si="3"/>
        <v>0</v>
      </c>
      <c r="H135" s="11"/>
      <c r="I135" s="10">
        <f t="shared" si="4"/>
        <v>0</v>
      </c>
      <c r="J135" s="10">
        <f t="shared" si="5"/>
        <v>0</v>
      </c>
      <c r="K135" s="5"/>
    </row>
    <row r="136" spans="1:11" ht="60" x14ac:dyDescent="0.25">
      <c r="A136" s="5" t="s">
        <v>142</v>
      </c>
      <c r="B136" s="6" t="s">
        <v>380</v>
      </c>
      <c r="C136" s="7" t="s">
        <v>381</v>
      </c>
      <c r="D136" s="8" t="s">
        <v>168</v>
      </c>
      <c r="E136" s="5">
        <v>500</v>
      </c>
      <c r="F136" s="10"/>
      <c r="G136" s="10">
        <f t="shared" si="3"/>
        <v>0</v>
      </c>
      <c r="H136" s="11"/>
      <c r="I136" s="10">
        <f t="shared" si="4"/>
        <v>0</v>
      </c>
      <c r="J136" s="10">
        <f t="shared" si="5"/>
        <v>0</v>
      </c>
      <c r="K136" s="5"/>
    </row>
    <row r="137" spans="1:11" ht="60" x14ac:dyDescent="0.25">
      <c r="A137" s="5" t="s">
        <v>143</v>
      </c>
      <c r="B137" s="6" t="s">
        <v>380</v>
      </c>
      <c r="C137" s="7" t="s">
        <v>382</v>
      </c>
      <c r="D137" s="8" t="s">
        <v>168</v>
      </c>
      <c r="E137" s="5">
        <v>500</v>
      </c>
      <c r="F137" s="10"/>
      <c r="G137" s="10">
        <f t="shared" ref="G137:G152" si="6">E137*F137</f>
        <v>0</v>
      </c>
      <c r="H137" s="11"/>
      <c r="I137" s="10">
        <f t="shared" ref="I137:I152" si="7">G137*H137</f>
        <v>0</v>
      </c>
      <c r="J137" s="10">
        <f t="shared" ref="J137:J152" si="8">G137+I137</f>
        <v>0</v>
      </c>
      <c r="K137" s="5"/>
    </row>
    <row r="138" spans="1:11" ht="60" x14ac:dyDescent="0.25">
      <c r="A138" s="5" t="s">
        <v>144</v>
      </c>
      <c r="B138" s="6" t="s">
        <v>380</v>
      </c>
      <c r="C138" s="7" t="s">
        <v>383</v>
      </c>
      <c r="D138" s="8" t="s">
        <v>168</v>
      </c>
      <c r="E138" s="5">
        <v>500</v>
      </c>
      <c r="F138" s="10"/>
      <c r="G138" s="10">
        <f t="shared" si="6"/>
        <v>0</v>
      </c>
      <c r="H138" s="11"/>
      <c r="I138" s="10">
        <f t="shared" si="7"/>
        <v>0</v>
      </c>
      <c r="J138" s="10">
        <f t="shared" si="8"/>
        <v>0</v>
      </c>
      <c r="K138" s="5"/>
    </row>
    <row r="139" spans="1:11" x14ac:dyDescent="0.25">
      <c r="A139" s="5" t="s">
        <v>145</v>
      </c>
      <c r="B139" s="6" t="s">
        <v>384</v>
      </c>
      <c r="C139" s="7" t="s">
        <v>286</v>
      </c>
      <c r="D139" s="8" t="s">
        <v>203</v>
      </c>
      <c r="E139" s="5">
        <v>53</v>
      </c>
      <c r="F139" s="10"/>
      <c r="G139" s="10">
        <f t="shared" si="6"/>
        <v>0</v>
      </c>
      <c r="H139" s="11"/>
      <c r="I139" s="10">
        <f t="shared" si="7"/>
        <v>0</v>
      </c>
      <c r="J139" s="10">
        <f t="shared" si="8"/>
        <v>0</v>
      </c>
      <c r="K139" s="5"/>
    </row>
    <row r="140" spans="1:11" ht="60" x14ac:dyDescent="0.25">
      <c r="A140" s="5" t="s">
        <v>146</v>
      </c>
      <c r="B140" s="6" t="s">
        <v>385</v>
      </c>
      <c r="C140" s="7" t="s">
        <v>386</v>
      </c>
      <c r="D140" s="8" t="s">
        <v>203</v>
      </c>
      <c r="E140" s="5">
        <v>27</v>
      </c>
      <c r="F140" s="10"/>
      <c r="G140" s="10">
        <f t="shared" si="6"/>
        <v>0</v>
      </c>
      <c r="H140" s="11"/>
      <c r="I140" s="10">
        <f t="shared" si="7"/>
        <v>0</v>
      </c>
      <c r="J140" s="10">
        <f t="shared" si="8"/>
        <v>0</v>
      </c>
      <c r="K140" s="5"/>
    </row>
    <row r="141" spans="1:11" ht="30" x14ac:dyDescent="0.25">
      <c r="A141" s="5" t="s">
        <v>147</v>
      </c>
      <c r="B141" s="6" t="s">
        <v>387</v>
      </c>
      <c r="C141" s="7" t="s">
        <v>388</v>
      </c>
      <c r="D141" s="8" t="s">
        <v>168</v>
      </c>
      <c r="E141" s="5">
        <v>2</v>
      </c>
      <c r="F141" s="10"/>
      <c r="G141" s="10">
        <f t="shared" si="6"/>
        <v>0</v>
      </c>
      <c r="H141" s="11"/>
      <c r="I141" s="10">
        <f t="shared" si="7"/>
        <v>0</v>
      </c>
      <c r="J141" s="10">
        <f t="shared" si="8"/>
        <v>0</v>
      </c>
      <c r="K141" s="5"/>
    </row>
    <row r="142" spans="1:11" ht="30" x14ac:dyDescent="0.25">
      <c r="A142" s="5" t="s">
        <v>148</v>
      </c>
      <c r="B142" s="6" t="s">
        <v>389</v>
      </c>
      <c r="C142" s="7" t="s">
        <v>390</v>
      </c>
      <c r="D142" s="8" t="s">
        <v>168</v>
      </c>
      <c r="E142" s="5">
        <v>27</v>
      </c>
      <c r="F142" s="10"/>
      <c r="G142" s="10">
        <f t="shared" si="6"/>
        <v>0</v>
      </c>
      <c r="H142" s="11"/>
      <c r="I142" s="10">
        <f t="shared" si="7"/>
        <v>0</v>
      </c>
      <c r="J142" s="10">
        <f t="shared" si="8"/>
        <v>0</v>
      </c>
      <c r="K142" s="5"/>
    </row>
    <row r="143" spans="1:11" x14ac:dyDescent="0.25">
      <c r="A143" s="5" t="s">
        <v>149</v>
      </c>
      <c r="B143" s="13" t="s">
        <v>391</v>
      </c>
      <c r="C143" s="7" t="s">
        <v>392</v>
      </c>
      <c r="D143" s="14" t="s">
        <v>168</v>
      </c>
      <c r="E143" s="15">
        <v>50</v>
      </c>
      <c r="F143" s="10"/>
      <c r="G143" s="10">
        <f t="shared" si="6"/>
        <v>0</v>
      </c>
      <c r="H143" s="11"/>
      <c r="I143" s="10">
        <f t="shared" si="7"/>
        <v>0</v>
      </c>
      <c r="J143" s="10">
        <f t="shared" si="8"/>
        <v>0</v>
      </c>
      <c r="K143" s="5"/>
    </row>
    <row r="144" spans="1:11" ht="30" x14ac:dyDescent="0.25">
      <c r="A144" s="5" t="s">
        <v>150</v>
      </c>
      <c r="B144" s="13" t="s">
        <v>393</v>
      </c>
      <c r="C144" s="7" t="s">
        <v>394</v>
      </c>
      <c r="D144" s="14" t="s">
        <v>187</v>
      </c>
      <c r="E144" s="15">
        <v>50</v>
      </c>
      <c r="F144" s="10"/>
      <c r="G144" s="10">
        <f t="shared" si="6"/>
        <v>0</v>
      </c>
      <c r="H144" s="11"/>
      <c r="I144" s="10">
        <f t="shared" si="7"/>
        <v>0</v>
      </c>
      <c r="J144" s="10">
        <f t="shared" si="8"/>
        <v>0</v>
      </c>
      <c r="K144" s="5"/>
    </row>
    <row r="145" spans="1:11" ht="30" x14ac:dyDescent="0.25">
      <c r="A145" s="5" t="s">
        <v>151</v>
      </c>
      <c r="B145" s="13" t="s">
        <v>393</v>
      </c>
      <c r="C145" s="7" t="s">
        <v>395</v>
      </c>
      <c r="D145" s="14" t="s">
        <v>187</v>
      </c>
      <c r="E145" s="15">
        <v>50</v>
      </c>
      <c r="F145" s="10"/>
      <c r="G145" s="10">
        <f t="shared" si="6"/>
        <v>0</v>
      </c>
      <c r="H145" s="11"/>
      <c r="I145" s="10">
        <f t="shared" si="7"/>
        <v>0</v>
      </c>
      <c r="J145" s="10">
        <f t="shared" si="8"/>
        <v>0</v>
      </c>
      <c r="K145" s="5"/>
    </row>
    <row r="146" spans="1:11" x14ac:dyDescent="0.25">
      <c r="A146" s="5" t="s">
        <v>152</v>
      </c>
      <c r="B146" s="16" t="s">
        <v>396</v>
      </c>
      <c r="C146" s="17" t="s">
        <v>397</v>
      </c>
      <c r="D146" s="14" t="s">
        <v>168</v>
      </c>
      <c r="E146" s="15">
        <v>65</v>
      </c>
      <c r="F146" s="10"/>
      <c r="G146" s="10">
        <f t="shared" si="6"/>
        <v>0</v>
      </c>
      <c r="H146" s="11"/>
      <c r="I146" s="10">
        <f t="shared" si="7"/>
        <v>0</v>
      </c>
      <c r="J146" s="10">
        <f t="shared" si="8"/>
        <v>0</v>
      </c>
      <c r="K146" s="5"/>
    </row>
    <row r="147" spans="1:11" ht="35.450000000000003" customHeight="1" x14ac:dyDescent="0.25">
      <c r="A147" s="5" t="s">
        <v>153</v>
      </c>
      <c r="B147" s="16" t="s">
        <v>398</v>
      </c>
      <c r="C147" s="17" t="s">
        <v>399</v>
      </c>
      <c r="D147" s="14" t="s">
        <v>168</v>
      </c>
      <c r="E147" s="15">
        <v>25</v>
      </c>
      <c r="F147" s="10"/>
      <c r="G147" s="10">
        <f t="shared" si="6"/>
        <v>0</v>
      </c>
      <c r="H147" s="11"/>
      <c r="I147" s="10">
        <f t="shared" si="7"/>
        <v>0</v>
      </c>
      <c r="J147" s="10">
        <f t="shared" si="8"/>
        <v>0</v>
      </c>
      <c r="K147" s="5"/>
    </row>
    <row r="148" spans="1:11" ht="45" x14ac:dyDescent="0.25">
      <c r="A148" s="5" t="s">
        <v>154</v>
      </c>
      <c r="B148" s="6" t="s">
        <v>400</v>
      </c>
      <c r="C148" s="7" t="s">
        <v>401</v>
      </c>
      <c r="D148" s="8" t="s">
        <v>168</v>
      </c>
      <c r="E148" s="5">
        <v>120</v>
      </c>
      <c r="F148" s="10"/>
      <c r="G148" s="10">
        <f t="shared" si="6"/>
        <v>0</v>
      </c>
      <c r="H148" s="11"/>
      <c r="I148" s="10">
        <f t="shared" si="7"/>
        <v>0</v>
      </c>
      <c r="J148" s="10">
        <f t="shared" si="8"/>
        <v>0</v>
      </c>
      <c r="K148" s="5"/>
    </row>
    <row r="149" spans="1:11" ht="45" x14ac:dyDescent="0.25">
      <c r="A149" s="5" t="s">
        <v>155</v>
      </c>
      <c r="B149" s="6" t="s">
        <v>400</v>
      </c>
      <c r="C149" s="7" t="s">
        <v>402</v>
      </c>
      <c r="D149" s="8" t="s">
        <v>168</v>
      </c>
      <c r="E149" s="5">
        <v>150</v>
      </c>
      <c r="F149" s="10"/>
      <c r="G149" s="10">
        <f t="shared" si="6"/>
        <v>0</v>
      </c>
      <c r="H149" s="11"/>
      <c r="I149" s="10">
        <f t="shared" si="7"/>
        <v>0</v>
      </c>
      <c r="J149" s="10">
        <f t="shared" si="8"/>
        <v>0</v>
      </c>
      <c r="K149" s="5"/>
    </row>
    <row r="150" spans="1:11" ht="45" x14ac:dyDescent="0.25">
      <c r="A150" s="5" t="s">
        <v>156</v>
      </c>
      <c r="B150" s="6" t="s">
        <v>403</v>
      </c>
      <c r="C150" s="7" t="s">
        <v>404</v>
      </c>
      <c r="D150" s="8" t="s">
        <v>168</v>
      </c>
      <c r="E150" s="5">
        <v>400</v>
      </c>
      <c r="F150" s="10"/>
      <c r="G150" s="10">
        <f t="shared" si="6"/>
        <v>0</v>
      </c>
      <c r="H150" s="11"/>
      <c r="I150" s="10">
        <f t="shared" si="7"/>
        <v>0</v>
      </c>
      <c r="J150" s="10">
        <f t="shared" si="8"/>
        <v>0</v>
      </c>
      <c r="K150" s="5"/>
    </row>
    <row r="151" spans="1:11" ht="24.75" customHeight="1" x14ac:dyDescent="0.25">
      <c r="A151" s="5" t="s">
        <v>157</v>
      </c>
      <c r="B151" s="6" t="s">
        <v>405</v>
      </c>
      <c r="C151" s="7" t="s">
        <v>170</v>
      </c>
      <c r="D151" s="8" t="s">
        <v>168</v>
      </c>
      <c r="E151" s="5">
        <v>6</v>
      </c>
      <c r="F151" s="10"/>
      <c r="G151" s="10">
        <f t="shared" si="6"/>
        <v>0</v>
      </c>
      <c r="H151" s="11"/>
      <c r="I151" s="10">
        <f t="shared" si="7"/>
        <v>0</v>
      </c>
      <c r="J151" s="10">
        <f t="shared" si="8"/>
        <v>0</v>
      </c>
      <c r="K151" s="5"/>
    </row>
    <row r="152" spans="1:11" ht="45" x14ac:dyDescent="0.25">
      <c r="A152" s="5" t="s">
        <v>158</v>
      </c>
      <c r="B152" s="6" t="s">
        <v>406</v>
      </c>
      <c r="C152" s="7" t="s">
        <v>407</v>
      </c>
      <c r="D152" s="8" t="s">
        <v>187</v>
      </c>
      <c r="E152" s="5">
        <v>22</v>
      </c>
      <c r="F152" s="10"/>
      <c r="G152" s="10">
        <f t="shared" si="6"/>
        <v>0</v>
      </c>
      <c r="H152" s="11"/>
      <c r="I152" s="10">
        <f t="shared" si="7"/>
        <v>0</v>
      </c>
      <c r="J152" s="10">
        <f t="shared" si="8"/>
        <v>0</v>
      </c>
      <c r="K152" s="5"/>
    </row>
    <row r="153" spans="1:11" x14ac:dyDescent="0.25">
      <c r="G153" s="24"/>
      <c r="J153" s="57">
        <f>SUM(J8:J152)</f>
        <v>0</v>
      </c>
    </row>
    <row r="155" spans="1:11" x14ac:dyDescent="0.25">
      <c r="A155" s="59" t="s">
        <v>165</v>
      </c>
      <c r="B155" s="59"/>
      <c r="C155" s="59"/>
      <c r="D155" s="59"/>
      <c r="E155" s="59"/>
      <c r="F155" s="59"/>
      <c r="G155" s="59"/>
      <c r="H155" s="59"/>
      <c r="I155" s="59"/>
      <c r="J155" s="59"/>
      <c r="K155" s="59"/>
    </row>
    <row r="156" spans="1:11" x14ac:dyDescent="0.25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</row>
    <row r="157" spans="1:11" x14ac:dyDescent="0.25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</row>
  </sheetData>
  <mergeCells count="2">
    <mergeCell ref="A5:K5"/>
    <mergeCell ref="A155:K15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tabSelected="1" topLeftCell="A130" workbookViewId="0">
      <selection activeCell="K99" sqref="K99"/>
    </sheetView>
  </sheetViews>
  <sheetFormatPr defaultRowHeight="15" x14ac:dyDescent="0.25"/>
  <cols>
    <col min="2" max="2" width="19.28515625" customWidth="1"/>
    <col min="3" max="3" width="28.5703125" style="61" customWidth="1"/>
    <col min="4" max="4" width="11.85546875" customWidth="1"/>
    <col min="5" max="6" width="18.28515625" customWidth="1"/>
    <col min="7" max="7" width="18.140625" customWidth="1"/>
    <col min="11" max="11" width="20.140625" customWidth="1"/>
  </cols>
  <sheetData>
    <row r="1" spans="1:11" x14ac:dyDescent="0.25">
      <c r="A1" s="1" t="s">
        <v>159</v>
      </c>
    </row>
    <row r="2" spans="1:11" x14ac:dyDescent="0.25">
      <c r="A2" s="1"/>
      <c r="B2" s="1"/>
      <c r="C2" s="53"/>
      <c r="D2" s="1"/>
      <c r="E2" s="1"/>
      <c r="F2" s="1"/>
      <c r="G2" s="1"/>
      <c r="H2" s="1"/>
      <c r="I2" s="1"/>
      <c r="J2" s="1" t="s">
        <v>0</v>
      </c>
      <c r="K2" s="1"/>
    </row>
    <row r="3" spans="1:11" x14ac:dyDescent="0.25">
      <c r="A3" s="1" t="s">
        <v>1</v>
      </c>
      <c r="B3" s="1"/>
      <c r="C3" s="53"/>
      <c r="D3" s="1"/>
      <c r="E3" s="1"/>
      <c r="F3" s="1"/>
      <c r="G3" s="1"/>
      <c r="H3" s="1" t="s">
        <v>2</v>
      </c>
      <c r="I3" s="1"/>
      <c r="J3" s="1"/>
      <c r="K3" s="1"/>
    </row>
    <row r="4" spans="1:11" x14ac:dyDescent="0.25">
      <c r="A4" s="1"/>
      <c r="B4" s="1"/>
      <c r="C4" s="53"/>
      <c r="D4" s="1"/>
      <c r="E4" s="1"/>
      <c r="F4" s="1"/>
      <c r="G4" s="1"/>
      <c r="H4" s="1"/>
      <c r="I4" s="1"/>
      <c r="J4" s="1"/>
      <c r="K4" s="1"/>
    </row>
    <row r="5" spans="1:11" ht="18.75" x14ac:dyDescent="0.3">
      <c r="A5" s="58" t="s">
        <v>3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7" spans="1:11" ht="57" x14ac:dyDescent="0.25">
      <c r="A7" s="2" t="s">
        <v>4</v>
      </c>
      <c r="B7" s="3" t="s">
        <v>5</v>
      </c>
      <c r="C7" s="3" t="s">
        <v>6</v>
      </c>
      <c r="D7" s="3" t="s">
        <v>7</v>
      </c>
      <c r="E7" s="4" t="s">
        <v>517</v>
      </c>
      <c r="F7" s="4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</row>
    <row r="8" spans="1:11" ht="30" x14ac:dyDescent="0.25">
      <c r="A8" s="5" t="s">
        <v>14</v>
      </c>
      <c r="B8" s="6" t="s">
        <v>166</v>
      </c>
      <c r="C8" s="19" t="s">
        <v>167</v>
      </c>
      <c r="D8" s="8" t="s">
        <v>168</v>
      </c>
      <c r="E8" s="9">
        <v>24</v>
      </c>
      <c r="F8" s="10"/>
      <c r="G8" s="10">
        <f>E8*F8</f>
        <v>0</v>
      </c>
      <c r="H8" s="11"/>
      <c r="I8" s="10">
        <f>G8*H8</f>
        <v>0</v>
      </c>
      <c r="J8" s="10">
        <f>G8+I8</f>
        <v>0</v>
      </c>
      <c r="K8" s="5"/>
    </row>
    <row r="9" spans="1:11" ht="22.5" customHeight="1" x14ac:dyDescent="0.25">
      <c r="A9" s="5" t="s">
        <v>15</v>
      </c>
      <c r="B9" s="12" t="s">
        <v>169</v>
      </c>
      <c r="C9" s="19" t="s">
        <v>170</v>
      </c>
      <c r="D9" s="8" t="s">
        <v>168</v>
      </c>
      <c r="E9" s="5">
        <v>6</v>
      </c>
      <c r="F9" s="10"/>
      <c r="G9" s="10">
        <f t="shared" ref="G9:G72" si="0">E9*F9</f>
        <v>0</v>
      </c>
      <c r="H9" s="11"/>
      <c r="I9" s="10">
        <f t="shared" ref="I9:I72" si="1">G9*H9</f>
        <v>0</v>
      </c>
      <c r="J9" s="10">
        <f t="shared" ref="J9:J72" si="2">G9+I9</f>
        <v>0</v>
      </c>
      <c r="K9" s="5"/>
    </row>
    <row r="10" spans="1:11" ht="30" x14ac:dyDescent="0.25">
      <c r="A10" s="5" t="s">
        <v>16</v>
      </c>
      <c r="B10" s="6" t="s">
        <v>173</v>
      </c>
      <c r="C10" s="19" t="s">
        <v>174</v>
      </c>
      <c r="D10" s="8" t="s">
        <v>168</v>
      </c>
      <c r="E10" s="5">
        <v>700</v>
      </c>
      <c r="F10" s="10"/>
      <c r="G10" s="10">
        <f t="shared" si="0"/>
        <v>0</v>
      </c>
      <c r="H10" s="11"/>
      <c r="I10" s="10">
        <f t="shared" si="1"/>
        <v>0</v>
      </c>
      <c r="J10" s="10">
        <f t="shared" si="2"/>
        <v>0</v>
      </c>
      <c r="K10" s="5"/>
    </row>
    <row r="11" spans="1:11" x14ac:dyDescent="0.25">
      <c r="A11" s="5" t="s">
        <v>17</v>
      </c>
      <c r="B11" s="6" t="s">
        <v>175</v>
      </c>
      <c r="C11" s="19" t="s">
        <v>176</v>
      </c>
      <c r="D11" s="8" t="s">
        <v>168</v>
      </c>
      <c r="E11" s="5">
        <v>40</v>
      </c>
      <c r="F11" s="10"/>
      <c r="G11" s="10">
        <f t="shared" si="0"/>
        <v>0</v>
      </c>
      <c r="H11" s="11"/>
      <c r="I11" s="10">
        <f t="shared" si="1"/>
        <v>0</v>
      </c>
      <c r="J11" s="10">
        <f t="shared" si="2"/>
        <v>0</v>
      </c>
      <c r="K11" s="5"/>
    </row>
    <row r="12" spans="1:11" ht="30" customHeight="1" x14ac:dyDescent="0.25">
      <c r="A12" s="5" t="s">
        <v>18</v>
      </c>
      <c r="B12" s="6" t="s">
        <v>177</v>
      </c>
      <c r="C12" s="19" t="s">
        <v>178</v>
      </c>
      <c r="D12" s="8" t="s">
        <v>168</v>
      </c>
      <c r="E12" s="5">
        <v>90</v>
      </c>
      <c r="F12" s="10"/>
      <c r="G12" s="10">
        <f t="shared" si="0"/>
        <v>0</v>
      </c>
      <c r="H12" s="11"/>
      <c r="I12" s="10">
        <f t="shared" si="1"/>
        <v>0</v>
      </c>
      <c r="J12" s="10">
        <f t="shared" si="2"/>
        <v>0</v>
      </c>
      <c r="K12" s="5"/>
    </row>
    <row r="13" spans="1:11" ht="45" x14ac:dyDescent="0.25">
      <c r="A13" s="5" t="s">
        <v>19</v>
      </c>
      <c r="B13" s="6" t="s">
        <v>179</v>
      </c>
      <c r="C13" s="19" t="s">
        <v>180</v>
      </c>
      <c r="D13" s="8" t="s">
        <v>168</v>
      </c>
      <c r="E13" s="5">
        <v>140</v>
      </c>
      <c r="F13" s="10"/>
      <c r="G13" s="10">
        <f t="shared" si="0"/>
        <v>0</v>
      </c>
      <c r="H13" s="11"/>
      <c r="I13" s="10">
        <f t="shared" si="1"/>
        <v>0</v>
      </c>
      <c r="J13" s="10">
        <f t="shared" si="2"/>
        <v>0</v>
      </c>
      <c r="K13" s="5"/>
    </row>
    <row r="14" spans="1:11" ht="30" x14ac:dyDescent="0.25">
      <c r="A14" s="5" t="s">
        <v>20</v>
      </c>
      <c r="B14" s="6" t="s">
        <v>181</v>
      </c>
      <c r="C14" s="19" t="s">
        <v>182</v>
      </c>
      <c r="D14" s="8" t="s">
        <v>168</v>
      </c>
      <c r="E14" s="5">
        <v>50</v>
      </c>
      <c r="F14" s="10"/>
      <c r="G14" s="10">
        <f t="shared" si="0"/>
        <v>0</v>
      </c>
      <c r="H14" s="11"/>
      <c r="I14" s="10">
        <f t="shared" si="1"/>
        <v>0</v>
      </c>
      <c r="J14" s="10">
        <f t="shared" si="2"/>
        <v>0</v>
      </c>
      <c r="K14" s="5"/>
    </row>
    <row r="15" spans="1:11" ht="30" x14ac:dyDescent="0.25">
      <c r="A15" s="5" t="s">
        <v>21</v>
      </c>
      <c r="B15" s="6" t="s">
        <v>183</v>
      </c>
      <c r="C15" s="19" t="s">
        <v>184</v>
      </c>
      <c r="D15" s="8" t="s">
        <v>168</v>
      </c>
      <c r="E15" s="5">
        <v>65</v>
      </c>
      <c r="F15" s="10"/>
      <c r="G15" s="10">
        <f t="shared" si="0"/>
        <v>0</v>
      </c>
      <c r="H15" s="11"/>
      <c r="I15" s="10">
        <f t="shared" si="1"/>
        <v>0</v>
      </c>
      <c r="J15" s="10">
        <f t="shared" si="2"/>
        <v>0</v>
      </c>
      <c r="K15" s="5"/>
    </row>
    <row r="16" spans="1:11" ht="30" x14ac:dyDescent="0.25">
      <c r="A16" s="5" t="s">
        <v>22</v>
      </c>
      <c r="B16" s="13" t="s">
        <v>185</v>
      </c>
      <c r="C16" s="19" t="s">
        <v>186</v>
      </c>
      <c r="D16" s="14" t="s">
        <v>187</v>
      </c>
      <c r="E16" s="15">
        <v>160</v>
      </c>
      <c r="F16" s="10"/>
      <c r="G16" s="10">
        <f t="shared" si="0"/>
        <v>0</v>
      </c>
      <c r="H16" s="11"/>
      <c r="I16" s="10">
        <f t="shared" si="1"/>
        <v>0</v>
      </c>
      <c r="J16" s="10">
        <f t="shared" si="2"/>
        <v>0</v>
      </c>
      <c r="K16" s="5"/>
    </row>
    <row r="17" spans="1:11" ht="30" x14ac:dyDescent="0.25">
      <c r="A17" s="5" t="s">
        <v>23</v>
      </c>
      <c r="B17" s="13" t="s">
        <v>188</v>
      </c>
      <c r="C17" s="19" t="s">
        <v>189</v>
      </c>
      <c r="D17" s="14" t="s">
        <v>168</v>
      </c>
      <c r="E17" s="15">
        <v>65</v>
      </c>
      <c r="F17" s="10"/>
      <c r="G17" s="10">
        <f t="shared" si="0"/>
        <v>0</v>
      </c>
      <c r="H17" s="11"/>
      <c r="I17" s="10">
        <f t="shared" si="1"/>
        <v>0</v>
      </c>
      <c r="J17" s="10">
        <f t="shared" si="2"/>
        <v>0</v>
      </c>
      <c r="K17" s="5"/>
    </row>
    <row r="18" spans="1:11" ht="30" x14ac:dyDescent="0.25">
      <c r="A18" s="5" t="s">
        <v>24</v>
      </c>
      <c r="B18" s="13" t="s">
        <v>190</v>
      </c>
      <c r="C18" s="19" t="s">
        <v>191</v>
      </c>
      <c r="D18" s="14" t="s">
        <v>168</v>
      </c>
      <c r="E18" s="15">
        <v>65</v>
      </c>
      <c r="F18" s="10"/>
      <c r="G18" s="10">
        <f t="shared" si="0"/>
        <v>0</v>
      </c>
      <c r="H18" s="11"/>
      <c r="I18" s="10">
        <f t="shared" si="1"/>
        <v>0</v>
      </c>
      <c r="J18" s="10">
        <f t="shared" si="2"/>
        <v>0</v>
      </c>
      <c r="K18" s="5"/>
    </row>
    <row r="19" spans="1:11" x14ac:dyDescent="0.25">
      <c r="A19" s="5" t="s">
        <v>25</v>
      </c>
      <c r="B19" s="6" t="s">
        <v>192</v>
      </c>
      <c r="C19" s="19" t="s">
        <v>193</v>
      </c>
      <c r="D19" s="8" t="s">
        <v>168</v>
      </c>
      <c r="E19" s="5">
        <v>2</v>
      </c>
      <c r="F19" s="10"/>
      <c r="G19" s="10">
        <f t="shared" si="0"/>
        <v>0</v>
      </c>
      <c r="H19" s="11"/>
      <c r="I19" s="10">
        <f t="shared" si="1"/>
        <v>0</v>
      </c>
      <c r="J19" s="10">
        <f t="shared" si="2"/>
        <v>0</v>
      </c>
      <c r="K19" s="5"/>
    </row>
    <row r="20" spans="1:11" ht="33" customHeight="1" x14ac:dyDescent="0.25">
      <c r="A20" s="5" t="s">
        <v>26</v>
      </c>
      <c r="B20" s="16" t="s">
        <v>194</v>
      </c>
      <c r="C20" s="48" t="s">
        <v>195</v>
      </c>
      <c r="D20" s="14" t="s">
        <v>187</v>
      </c>
      <c r="E20" s="15">
        <v>700</v>
      </c>
      <c r="F20" s="10"/>
      <c r="G20" s="10">
        <f t="shared" si="0"/>
        <v>0</v>
      </c>
      <c r="H20" s="11"/>
      <c r="I20" s="10">
        <f t="shared" si="1"/>
        <v>0</v>
      </c>
      <c r="J20" s="10">
        <f t="shared" si="2"/>
        <v>0</v>
      </c>
      <c r="K20" s="5"/>
    </row>
    <row r="21" spans="1:11" ht="45" x14ac:dyDescent="0.25">
      <c r="A21" s="5" t="s">
        <v>27</v>
      </c>
      <c r="B21" s="16" t="s">
        <v>194</v>
      </c>
      <c r="C21" s="48" t="s">
        <v>196</v>
      </c>
      <c r="D21" s="14" t="s">
        <v>187</v>
      </c>
      <c r="E21" s="15">
        <v>250</v>
      </c>
      <c r="F21" s="10"/>
      <c r="G21" s="10">
        <f t="shared" si="0"/>
        <v>0</v>
      </c>
      <c r="H21" s="11"/>
      <c r="I21" s="10">
        <f t="shared" si="1"/>
        <v>0</v>
      </c>
      <c r="J21" s="10">
        <f t="shared" si="2"/>
        <v>0</v>
      </c>
      <c r="K21" s="5"/>
    </row>
    <row r="22" spans="1:11" ht="45" x14ac:dyDescent="0.25">
      <c r="A22" s="5" t="s">
        <v>28</v>
      </c>
      <c r="B22" s="16" t="s">
        <v>197</v>
      </c>
      <c r="C22" s="48" t="s">
        <v>198</v>
      </c>
      <c r="D22" s="14" t="s">
        <v>187</v>
      </c>
      <c r="E22" s="15">
        <v>100</v>
      </c>
      <c r="F22" s="10"/>
      <c r="G22" s="10">
        <f t="shared" si="0"/>
        <v>0</v>
      </c>
      <c r="H22" s="11"/>
      <c r="I22" s="10">
        <f t="shared" si="1"/>
        <v>0</v>
      </c>
      <c r="J22" s="10">
        <f t="shared" si="2"/>
        <v>0</v>
      </c>
      <c r="K22" s="5"/>
    </row>
    <row r="23" spans="1:11" x14ac:dyDescent="0.25">
      <c r="A23" s="5" t="s">
        <v>29</v>
      </c>
      <c r="B23" s="16" t="s">
        <v>536</v>
      </c>
      <c r="C23" s="48" t="s">
        <v>537</v>
      </c>
      <c r="D23" s="14" t="s">
        <v>168</v>
      </c>
      <c r="E23" s="15">
        <v>600</v>
      </c>
      <c r="F23" s="10"/>
      <c r="G23" s="10">
        <f t="shared" si="0"/>
        <v>0</v>
      </c>
      <c r="H23" s="11"/>
      <c r="I23" s="10">
        <f t="shared" si="1"/>
        <v>0</v>
      </c>
      <c r="J23" s="10">
        <f t="shared" si="2"/>
        <v>0</v>
      </c>
      <c r="K23" s="5"/>
    </row>
    <row r="24" spans="1:11" x14ac:dyDescent="0.25">
      <c r="A24" s="5" t="s">
        <v>30</v>
      </c>
      <c r="B24" s="6" t="s">
        <v>199</v>
      </c>
      <c r="C24" s="19" t="s">
        <v>200</v>
      </c>
      <c r="D24" s="8" t="s">
        <v>168</v>
      </c>
      <c r="E24" s="5">
        <v>12</v>
      </c>
      <c r="F24" s="10"/>
      <c r="G24" s="10">
        <f t="shared" si="0"/>
        <v>0</v>
      </c>
      <c r="H24" s="11"/>
      <c r="I24" s="10">
        <f t="shared" si="1"/>
        <v>0</v>
      </c>
      <c r="J24" s="10">
        <f t="shared" si="2"/>
        <v>0</v>
      </c>
      <c r="K24" s="5"/>
    </row>
    <row r="25" spans="1:11" ht="45" x14ac:dyDescent="0.25">
      <c r="A25" s="5" t="s">
        <v>31</v>
      </c>
      <c r="B25" s="6" t="s">
        <v>201</v>
      </c>
      <c r="C25" s="19" t="s">
        <v>202</v>
      </c>
      <c r="D25" s="8" t="s">
        <v>203</v>
      </c>
      <c r="E25" s="5">
        <v>160</v>
      </c>
      <c r="F25" s="10"/>
      <c r="G25" s="10">
        <f t="shared" si="0"/>
        <v>0</v>
      </c>
      <c r="H25" s="11"/>
      <c r="I25" s="10">
        <f t="shared" si="1"/>
        <v>0</v>
      </c>
      <c r="J25" s="10">
        <f t="shared" si="2"/>
        <v>0</v>
      </c>
      <c r="K25" s="5"/>
    </row>
    <row r="26" spans="1:11" x14ac:dyDescent="0.25">
      <c r="A26" s="5" t="s">
        <v>32</v>
      </c>
      <c r="B26" s="6" t="s">
        <v>204</v>
      </c>
      <c r="C26" s="19" t="s">
        <v>205</v>
      </c>
      <c r="D26" s="8" t="s">
        <v>168</v>
      </c>
      <c r="E26" s="5">
        <v>60</v>
      </c>
      <c r="F26" s="10"/>
      <c r="G26" s="10">
        <f t="shared" si="0"/>
        <v>0</v>
      </c>
      <c r="H26" s="11"/>
      <c r="I26" s="10">
        <f t="shared" si="1"/>
        <v>0</v>
      </c>
      <c r="J26" s="10">
        <f t="shared" si="2"/>
        <v>0</v>
      </c>
      <c r="K26" s="5"/>
    </row>
    <row r="27" spans="1:11" x14ac:dyDescent="0.25">
      <c r="A27" s="5" t="s">
        <v>33</v>
      </c>
      <c r="B27" s="6" t="s">
        <v>206</v>
      </c>
      <c r="C27" s="19" t="s">
        <v>207</v>
      </c>
      <c r="D27" s="8" t="s">
        <v>168</v>
      </c>
      <c r="E27" s="5">
        <v>2</v>
      </c>
      <c r="F27" s="10"/>
      <c r="G27" s="10">
        <f t="shared" si="0"/>
        <v>0</v>
      </c>
      <c r="H27" s="11"/>
      <c r="I27" s="10">
        <f t="shared" si="1"/>
        <v>0</v>
      </c>
      <c r="J27" s="10">
        <f t="shared" si="2"/>
        <v>0</v>
      </c>
      <c r="K27" s="5"/>
    </row>
    <row r="28" spans="1:11" ht="30" x14ac:dyDescent="0.25">
      <c r="A28" s="5" t="s">
        <v>34</v>
      </c>
      <c r="B28" s="6" t="s">
        <v>208</v>
      </c>
      <c r="C28" s="19" t="s">
        <v>209</v>
      </c>
      <c r="D28" s="8" t="s">
        <v>168</v>
      </c>
      <c r="E28" s="5">
        <v>140</v>
      </c>
      <c r="F28" s="10"/>
      <c r="G28" s="10">
        <f t="shared" si="0"/>
        <v>0</v>
      </c>
      <c r="H28" s="11"/>
      <c r="I28" s="10">
        <f t="shared" si="1"/>
        <v>0</v>
      </c>
      <c r="J28" s="10">
        <f t="shared" si="2"/>
        <v>0</v>
      </c>
      <c r="K28" s="5"/>
    </row>
    <row r="29" spans="1:11" ht="45" x14ac:dyDescent="0.25">
      <c r="A29" s="5" t="s">
        <v>35</v>
      </c>
      <c r="B29" s="18" t="s">
        <v>210</v>
      </c>
      <c r="C29" s="48" t="s">
        <v>211</v>
      </c>
      <c r="D29" s="14" t="s">
        <v>168</v>
      </c>
      <c r="E29" s="15">
        <v>140</v>
      </c>
      <c r="F29" s="10"/>
      <c r="G29" s="10">
        <f t="shared" si="0"/>
        <v>0</v>
      </c>
      <c r="H29" s="11"/>
      <c r="I29" s="10">
        <f t="shared" si="1"/>
        <v>0</v>
      </c>
      <c r="J29" s="10">
        <f t="shared" si="2"/>
        <v>0</v>
      </c>
      <c r="K29" s="5"/>
    </row>
    <row r="30" spans="1:11" ht="30" x14ac:dyDescent="0.25">
      <c r="A30" s="5" t="s">
        <v>36</v>
      </c>
      <c r="B30" s="6" t="s">
        <v>213</v>
      </c>
      <c r="C30" s="19" t="s">
        <v>214</v>
      </c>
      <c r="D30" s="8" t="s">
        <v>168</v>
      </c>
      <c r="E30" s="5">
        <v>98</v>
      </c>
      <c r="F30" s="10"/>
      <c r="G30" s="10">
        <f t="shared" si="0"/>
        <v>0</v>
      </c>
      <c r="H30" s="11"/>
      <c r="I30" s="10">
        <f t="shared" si="1"/>
        <v>0</v>
      </c>
      <c r="J30" s="10">
        <f t="shared" si="2"/>
        <v>0</v>
      </c>
      <c r="K30" s="5"/>
    </row>
    <row r="31" spans="1:11" ht="90" x14ac:dyDescent="0.25">
      <c r="A31" s="5" t="s">
        <v>37</v>
      </c>
      <c r="B31" s="6" t="s">
        <v>215</v>
      </c>
      <c r="C31" s="19" t="s">
        <v>216</v>
      </c>
      <c r="D31" s="14" t="s">
        <v>168</v>
      </c>
      <c r="E31" s="5">
        <v>95</v>
      </c>
      <c r="F31" s="10"/>
      <c r="G31" s="10">
        <f t="shared" si="0"/>
        <v>0</v>
      </c>
      <c r="H31" s="11"/>
      <c r="I31" s="10">
        <f t="shared" si="1"/>
        <v>0</v>
      </c>
      <c r="J31" s="10">
        <f t="shared" si="2"/>
        <v>0</v>
      </c>
      <c r="K31" s="5"/>
    </row>
    <row r="32" spans="1:11" ht="90" x14ac:dyDescent="0.25">
      <c r="A32" s="5" t="s">
        <v>38</v>
      </c>
      <c r="B32" s="6" t="s">
        <v>217</v>
      </c>
      <c r="C32" s="19" t="s">
        <v>218</v>
      </c>
      <c r="D32" s="8" t="s">
        <v>168</v>
      </c>
      <c r="E32" s="5">
        <v>30</v>
      </c>
      <c r="F32" s="10"/>
      <c r="G32" s="10">
        <f t="shared" si="0"/>
        <v>0</v>
      </c>
      <c r="H32" s="11"/>
      <c r="I32" s="10">
        <f t="shared" si="1"/>
        <v>0</v>
      </c>
      <c r="J32" s="10">
        <f t="shared" si="2"/>
        <v>0</v>
      </c>
      <c r="K32" s="5"/>
    </row>
    <row r="33" spans="1:11" ht="30" x14ac:dyDescent="0.25">
      <c r="A33" s="5" t="s">
        <v>39</v>
      </c>
      <c r="B33" s="6" t="s">
        <v>219</v>
      </c>
      <c r="C33" s="19" t="s">
        <v>220</v>
      </c>
      <c r="D33" s="8" t="s">
        <v>168</v>
      </c>
      <c r="E33" s="5">
        <v>24</v>
      </c>
      <c r="F33" s="10"/>
      <c r="G33" s="10">
        <f t="shared" si="0"/>
        <v>0</v>
      </c>
      <c r="H33" s="11"/>
      <c r="I33" s="10">
        <f t="shared" si="1"/>
        <v>0</v>
      </c>
      <c r="J33" s="10">
        <f t="shared" si="2"/>
        <v>0</v>
      </c>
      <c r="K33" s="5"/>
    </row>
    <row r="34" spans="1:11" ht="30" x14ac:dyDescent="0.25">
      <c r="A34" s="5" t="s">
        <v>40</v>
      </c>
      <c r="B34" s="6" t="s">
        <v>538</v>
      </c>
      <c r="C34" s="19" t="s">
        <v>539</v>
      </c>
      <c r="D34" s="8" t="s">
        <v>168</v>
      </c>
      <c r="E34" s="5">
        <v>10</v>
      </c>
      <c r="F34" s="10"/>
      <c r="G34" s="10">
        <f t="shared" si="0"/>
        <v>0</v>
      </c>
      <c r="H34" s="11"/>
      <c r="I34" s="10">
        <f t="shared" si="1"/>
        <v>0</v>
      </c>
      <c r="J34" s="10">
        <f t="shared" si="2"/>
        <v>0</v>
      </c>
      <c r="K34" s="5"/>
    </row>
    <row r="35" spans="1:11" ht="75" x14ac:dyDescent="0.25">
      <c r="A35" s="5" t="s">
        <v>41</v>
      </c>
      <c r="B35" s="6" t="s">
        <v>222</v>
      </c>
      <c r="C35" s="19" t="s">
        <v>223</v>
      </c>
      <c r="D35" s="20" t="s">
        <v>168</v>
      </c>
      <c r="E35" s="5">
        <v>70</v>
      </c>
      <c r="F35" s="10"/>
      <c r="G35" s="10">
        <f t="shared" si="0"/>
        <v>0</v>
      </c>
      <c r="H35" s="11"/>
      <c r="I35" s="10">
        <f t="shared" si="1"/>
        <v>0</v>
      </c>
      <c r="J35" s="10">
        <f t="shared" si="2"/>
        <v>0</v>
      </c>
      <c r="K35" s="5"/>
    </row>
    <row r="36" spans="1:11" ht="30" x14ac:dyDescent="0.25">
      <c r="A36" s="5" t="s">
        <v>42</v>
      </c>
      <c r="B36" s="16" t="s">
        <v>224</v>
      </c>
      <c r="C36" s="48" t="s">
        <v>225</v>
      </c>
      <c r="D36" s="14" t="s">
        <v>168</v>
      </c>
      <c r="E36" s="15">
        <v>4</v>
      </c>
      <c r="F36" s="10"/>
      <c r="G36" s="10">
        <f t="shared" si="0"/>
        <v>0</v>
      </c>
      <c r="H36" s="11"/>
      <c r="I36" s="10">
        <f t="shared" si="1"/>
        <v>0</v>
      </c>
      <c r="J36" s="10">
        <f t="shared" si="2"/>
        <v>0</v>
      </c>
      <c r="K36" s="5"/>
    </row>
    <row r="37" spans="1:11" ht="60" x14ac:dyDescent="0.25">
      <c r="A37" s="5" t="s">
        <v>43</v>
      </c>
      <c r="B37" s="6" t="s">
        <v>226</v>
      </c>
      <c r="C37" s="19" t="s">
        <v>227</v>
      </c>
      <c r="D37" s="8" t="s">
        <v>168</v>
      </c>
      <c r="E37" s="5">
        <v>6</v>
      </c>
      <c r="F37" s="10"/>
      <c r="G37" s="10">
        <f t="shared" si="0"/>
        <v>0</v>
      </c>
      <c r="H37" s="11"/>
      <c r="I37" s="10">
        <f t="shared" si="1"/>
        <v>0</v>
      </c>
      <c r="J37" s="10">
        <f t="shared" si="2"/>
        <v>0</v>
      </c>
      <c r="K37" s="5"/>
    </row>
    <row r="38" spans="1:11" ht="45" x14ac:dyDescent="0.25">
      <c r="A38" s="5" t="s">
        <v>44</v>
      </c>
      <c r="B38" s="6" t="s">
        <v>228</v>
      </c>
      <c r="C38" s="19" t="s">
        <v>229</v>
      </c>
      <c r="D38" s="8" t="s">
        <v>168</v>
      </c>
      <c r="E38" s="5">
        <v>12</v>
      </c>
      <c r="F38" s="10"/>
      <c r="G38" s="10">
        <f t="shared" si="0"/>
        <v>0</v>
      </c>
      <c r="H38" s="11"/>
      <c r="I38" s="10">
        <f t="shared" si="1"/>
        <v>0</v>
      </c>
      <c r="J38" s="10">
        <f t="shared" si="2"/>
        <v>0</v>
      </c>
      <c r="K38" s="5"/>
    </row>
    <row r="39" spans="1:11" ht="30" x14ac:dyDescent="0.25">
      <c r="A39" s="5" t="s">
        <v>45</v>
      </c>
      <c r="B39" s="13" t="s">
        <v>230</v>
      </c>
      <c r="C39" s="19" t="s">
        <v>231</v>
      </c>
      <c r="D39" s="8" t="s">
        <v>168</v>
      </c>
      <c r="E39" s="5">
        <v>65</v>
      </c>
      <c r="F39" s="10"/>
      <c r="G39" s="10">
        <f t="shared" si="0"/>
        <v>0</v>
      </c>
      <c r="H39" s="11"/>
      <c r="I39" s="10">
        <f t="shared" si="1"/>
        <v>0</v>
      </c>
      <c r="J39" s="10">
        <f t="shared" si="2"/>
        <v>0</v>
      </c>
      <c r="K39" s="5"/>
    </row>
    <row r="40" spans="1:11" ht="30" x14ac:dyDescent="0.25">
      <c r="A40" s="5" t="s">
        <v>46</v>
      </c>
      <c r="B40" s="13" t="s">
        <v>230</v>
      </c>
      <c r="C40" s="19" t="s">
        <v>232</v>
      </c>
      <c r="D40" s="8" t="s">
        <v>168</v>
      </c>
      <c r="E40" s="5">
        <v>15</v>
      </c>
      <c r="F40" s="10"/>
      <c r="G40" s="10">
        <f t="shared" si="0"/>
        <v>0</v>
      </c>
      <c r="H40" s="11"/>
      <c r="I40" s="10">
        <f t="shared" si="1"/>
        <v>0</v>
      </c>
      <c r="J40" s="10">
        <f t="shared" si="2"/>
        <v>0</v>
      </c>
      <c r="K40" s="5"/>
    </row>
    <row r="41" spans="1:11" ht="30" x14ac:dyDescent="0.25">
      <c r="A41" s="5" t="s">
        <v>47</v>
      </c>
      <c r="B41" s="13" t="s">
        <v>230</v>
      </c>
      <c r="C41" s="19" t="s">
        <v>233</v>
      </c>
      <c r="D41" s="5" t="s">
        <v>168</v>
      </c>
      <c r="E41" s="15">
        <v>10</v>
      </c>
      <c r="F41" s="10"/>
      <c r="G41" s="10">
        <f t="shared" si="0"/>
        <v>0</v>
      </c>
      <c r="H41" s="11"/>
      <c r="I41" s="10">
        <f t="shared" si="1"/>
        <v>0</v>
      </c>
      <c r="J41" s="10">
        <f t="shared" si="2"/>
        <v>0</v>
      </c>
      <c r="K41" s="5"/>
    </row>
    <row r="42" spans="1:11" x14ac:dyDescent="0.25">
      <c r="A42" s="5" t="s">
        <v>48</v>
      </c>
      <c r="B42" s="6" t="s">
        <v>234</v>
      </c>
      <c r="C42" s="19" t="s">
        <v>235</v>
      </c>
      <c r="D42" s="8" t="s">
        <v>168</v>
      </c>
      <c r="E42" s="5">
        <v>2</v>
      </c>
      <c r="F42" s="10"/>
      <c r="G42" s="10">
        <f t="shared" si="0"/>
        <v>0</v>
      </c>
      <c r="H42" s="11"/>
      <c r="I42" s="10">
        <f t="shared" si="1"/>
        <v>0</v>
      </c>
      <c r="J42" s="10">
        <f t="shared" si="2"/>
        <v>0</v>
      </c>
      <c r="K42" s="5"/>
    </row>
    <row r="43" spans="1:11" ht="30" x14ac:dyDescent="0.25">
      <c r="A43" s="5" t="s">
        <v>49</v>
      </c>
      <c r="B43" s="6" t="s">
        <v>236</v>
      </c>
      <c r="C43" s="19" t="s">
        <v>237</v>
      </c>
      <c r="D43" s="8" t="s">
        <v>168</v>
      </c>
      <c r="E43" s="5">
        <v>1600</v>
      </c>
      <c r="F43" s="10"/>
      <c r="G43" s="10">
        <f t="shared" si="0"/>
        <v>0</v>
      </c>
      <c r="H43" s="11"/>
      <c r="I43" s="10">
        <f t="shared" si="1"/>
        <v>0</v>
      </c>
      <c r="J43" s="10">
        <f t="shared" si="2"/>
        <v>0</v>
      </c>
      <c r="K43" s="5"/>
    </row>
    <row r="44" spans="1:11" ht="30" x14ac:dyDescent="0.25">
      <c r="A44" s="5" t="s">
        <v>50</v>
      </c>
      <c r="B44" s="6" t="s">
        <v>236</v>
      </c>
      <c r="C44" s="19" t="s">
        <v>238</v>
      </c>
      <c r="D44" s="8" t="s">
        <v>168</v>
      </c>
      <c r="E44" s="5">
        <v>700</v>
      </c>
      <c r="F44" s="10"/>
      <c r="G44" s="10">
        <f t="shared" si="0"/>
        <v>0</v>
      </c>
      <c r="H44" s="11"/>
      <c r="I44" s="10">
        <f t="shared" si="1"/>
        <v>0</v>
      </c>
      <c r="J44" s="10">
        <f t="shared" si="2"/>
        <v>0</v>
      </c>
      <c r="K44" s="5"/>
    </row>
    <row r="45" spans="1:11" ht="45" x14ac:dyDescent="0.25">
      <c r="A45" s="5" t="s">
        <v>51</v>
      </c>
      <c r="B45" s="6" t="s">
        <v>239</v>
      </c>
      <c r="C45" s="19" t="s">
        <v>240</v>
      </c>
      <c r="D45" s="8" t="s">
        <v>168</v>
      </c>
      <c r="E45" s="5">
        <v>4</v>
      </c>
      <c r="F45" s="10"/>
      <c r="G45" s="10">
        <f t="shared" si="0"/>
        <v>0</v>
      </c>
      <c r="H45" s="11"/>
      <c r="I45" s="10">
        <f t="shared" si="1"/>
        <v>0</v>
      </c>
      <c r="J45" s="10">
        <f t="shared" si="2"/>
        <v>0</v>
      </c>
      <c r="K45" s="5"/>
    </row>
    <row r="46" spans="1:11" ht="45" x14ac:dyDescent="0.25">
      <c r="A46" s="5" t="s">
        <v>52</v>
      </c>
      <c r="B46" s="6" t="s">
        <v>239</v>
      </c>
      <c r="C46" s="19" t="s">
        <v>241</v>
      </c>
      <c r="D46" s="8" t="s">
        <v>168</v>
      </c>
      <c r="E46" s="5">
        <v>2</v>
      </c>
      <c r="F46" s="10"/>
      <c r="G46" s="10">
        <f t="shared" si="0"/>
        <v>0</v>
      </c>
      <c r="H46" s="11"/>
      <c r="I46" s="10">
        <f t="shared" si="1"/>
        <v>0</v>
      </c>
      <c r="J46" s="10">
        <f t="shared" si="2"/>
        <v>0</v>
      </c>
      <c r="K46" s="5"/>
    </row>
    <row r="47" spans="1:11" x14ac:dyDescent="0.25">
      <c r="A47" s="5" t="s">
        <v>53</v>
      </c>
      <c r="B47" s="6" t="s">
        <v>242</v>
      </c>
      <c r="C47" s="19" t="s">
        <v>243</v>
      </c>
      <c r="D47" s="8" t="s">
        <v>168</v>
      </c>
      <c r="E47" s="5">
        <v>55</v>
      </c>
      <c r="F47" s="10"/>
      <c r="G47" s="10">
        <f t="shared" si="0"/>
        <v>0</v>
      </c>
      <c r="H47" s="11"/>
      <c r="I47" s="10">
        <f t="shared" si="1"/>
        <v>0</v>
      </c>
      <c r="J47" s="10">
        <f t="shared" si="2"/>
        <v>0</v>
      </c>
      <c r="K47" s="5"/>
    </row>
    <row r="48" spans="1:11" x14ac:dyDescent="0.25">
      <c r="A48" s="5" t="s">
        <v>54</v>
      </c>
      <c r="B48" s="6" t="s">
        <v>244</v>
      </c>
      <c r="C48" s="19" t="s">
        <v>243</v>
      </c>
      <c r="D48" s="8" t="s">
        <v>168</v>
      </c>
      <c r="E48" s="5">
        <v>20</v>
      </c>
      <c r="F48" s="10"/>
      <c r="G48" s="10">
        <f t="shared" si="0"/>
        <v>0</v>
      </c>
      <c r="H48" s="11"/>
      <c r="I48" s="10">
        <f t="shared" si="1"/>
        <v>0</v>
      </c>
      <c r="J48" s="10">
        <f t="shared" si="2"/>
        <v>0</v>
      </c>
      <c r="K48" s="5"/>
    </row>
    <row r="49" spans="1:11" x14ac:dyDescent="0.25">
      <c r="A49" s="5" t="s">
        <v>55</v>
      </c>
      <c r="B49" s="6" t="s">
        <v>245</v>
      </c>
      <c r="C49" s="19" t="s">
        <v>243</v>
      </c>
      <c r="D49" s="8" t="s">
        <v>168</v>
      </c>
      <c r="E49" s="5">
        <v>8</v>
      </c>
      <c r="F49" s="10"/>
      <c r="G49" s="10">
        <f t="shared" si="0"/>
        <v>0</v>
      </c>
      <c r="H49" s="11"/>
      <c r="I49" s="10">
        <f t="shared" si="1"/>
        <v>0</v>
      </c>
      <c r="J49" s="10">
        <f t="shared" si="2"/>
        <v>0</v>
      </c>
      <c r="K49" s="5"/>
    </row>
    <row r="50" spans="1:11" x14ac:dyDescent="0.25">
      <c r="A50" s="5" t="s">
        <v>56</v>
      </c>
      <c r="B50" s="6" t="s">
        <v>246</v>
      </c>
      <c r="C50" s="19" t="s">
        <v>247</v>
      </c>
      <c r="D50" s="8" t="s">
        <v>168</v>
      </c>
      <c r="E50" s="5">
        <v>40</v>
      </c>
      <c r="F50" s="10"/>
      <c r="G50" s="10">
        <f t="shared" si="0"/>
        <v>0</v>
      </c>
      <c r="H50" s="11"/>
      <c r="I50" s="10">
        <f t="shared" si="1"/>
        <v>0</v>
      </c>
      <c r="J50" s="10">
        <f t="shared" si="2"/>
        <v>0</v>
      </c>
      <c r="K50" s="5"/>
    </row>
    <row r="51" spans="1:11" ht="30" x14ac:dyDescent="0.25">
      <c r="A51" s="5" t="s">
        <v>57</v>
      </c>
      <c r="B51" s="6" t="s">
        <v>246</v>
      </c>
      <c r="C51" s="19" t="s">
        <v>248</v>
      </c>
      <c r="D51" s="8" t="s">
        <v>168</v>
      </c>
      <c r="E51" s="5">
        <v>40</v>
      </c>
      <c r="F51" s="10"/>
      <c r="G51" s="10">
        <f t="shared" si="0"/>
        <v>0</v>
      </c>
      <c r="H51" s="11"/>
      <c r="I51" s="10">
        <f t="shared" si="1"/>
        <v>0</v>
      </c>
      <c r="J51" s="10">
        <f t="shared" si="2"/>
        <v>0</v>
      </c>
      <c r="K51" s="5"/>
    </row>
    <row r="52" spans="1:11" x14ac:dyDescent="0.25">
      <c r="A52" s="5" t="s">
        <v>58</v>
      </c>
      <c r="B52" s="6" t="s">
        <v>249</v>
      </c>
      <c r="C52" s="19" t="s">
        <v>243</v>
      </c>
      <c r="D52" s="8" t="s">
        <v>168</v>
      </c>
      <c r="E52" s="5">
        <v>12</v>
      </c>
      <c r="F52" s="10"/>
      <c r="G52" s="10">
        <f t="shared" si="0"/>
        <v>0</v>
      </c>
      <c r="H52" s="11"/>
      <c r="I52" s="10">
        <f t="shared" si="1"/>
        <v>0</v>
      </c>
      <c r="J52" s="10">
        <f t="shared" si="2"/>
        <v>0</v>
      </c>
      <c r="K52" s="5"/>
    </row>
    <row r="53" spans="1:11" x14ac:dyDescent="0.25">
      <c r="A53" s="5" t="s">
        <v>59</v>
      </c>
      <c r="B53" s="6" t="s">
        <v>250</v>
      </c>
      <c r="C53" s="19" t="s">
        <v>221</v>
      </c>
      <c r="D53" s="8" t="s">
        <v>168</v>
      </c>
      <c r="E53" s="5">
        <v>15</v>
      </c>
      <c r="F53" s="10"/>
      <c r="G53" s="10">
        <f t="shared" si="0"/>
        <v>0</v>
      </c>
      <c r="H53" s="11"/>
      <c r="I53" s="10">
        <f t="shared" si="1"/>
        <v>0</v>
      </c>
      <c r="J53" s="10">
        <f t="shared" si="2"/>
        <v>0</v>
      </c>
      <c r="K53" s="5"/>
    </row>
    <row r="54" spans="1:11" x14ac:dyDescent="0.25">
      <c r="A54" s="5" t="s">
        <v>60</v>
      </c>
      <c r="B54" s="6" t="s">
        <v>251</v>
      </c>
      <c r="C54" s="19" t="s">
        <v>243</v>
      </c>
      <c r="D54" s="8" t="s">
        <v>168</v>
      </c>
      <c r="E54" s="5">
        <v>21</v>
      </c>
      <c r="F54" s="10"/>
      <c r="G54" s="10">
        <f t="shared" si="0"/>
        <v>0</v>
      </c>
      <c r="H54" s="11"/>
      <c r="I54" s="10">
        <f t="shared" si="1"/>
        <v>0</v>
      </c>
      <c r="J54" s="10">
        <f t="shared" si="2"/>
        <v>0</v>
      </c>
      <c r="K54" s="5"/>
    </row>
    <row r="55" spans="1:11" x14ac:dyDescent="0.25">
      <c r="A55" s="5" t="s">
        <v>61</v>
      </c>
      <c r="B55" s="6" t="s">
        <v>252</v>
      </c>
      <c r="C55" s="19" t="s">
        <v>243</v>
      </c>
      <c r="D55" s="8" t="s">
        <v>168</v>
      </c>
      <c r="E55" s="5">
        <v>15</v>
      </c>
      <c r="F55" s="10"/>
      <c r="G55" s="10">
        <f t="shared" si="0"/>
        <v>0</v>
      </c>
      <c r="H55" s="11"/>
      <c r="I55" s="10">
        <f t="shared" si="1"/>
        <v>0</v>
      </c>
      <c r="J55" s="10">
        <f t="shared" si="2"/>
        <v>0</v>
      </c>
      <c r="K55" s="5"/>
    </row>
    <row r="56" spans="1:11" x14ac:dyDescent="0.25">
      <c r="A56" s="5" t="s">
        <v>62</v>
      </c>
      <c r="B56" s="6" t="s">
        <v>253</v>
      </c>
      <c r="C56" s="19" t="s">
        <v>176</v>
      </c>
      <c r="D56" s="8" t="s">
        <v>168</v>
      </c>
      <c r="E56" s="5">
        <v>6</v>
      </c>
      <c r="F56" s="10"/>
      <c r="G56" s="10">
        <f t="shared" si="0"/>
        <v>0</v>
      </c>
      <c r="H56" s="11"/>
      <c r="I56" s="10">
        <f t="shared" si="1"/>
        <v>0</v>
      </c>
      <c r="J56" s="10">
        <f t="shared" si="2"/>
        <v>0</v>
      </c>
      <c r="K56" s="5"/>
    </row>
    <row r="57" spans="1:11" ht="60" x14ac:dyDescent="0.25">
      <c r="A57" s="5" t="s">
        <v>63</v>
      </c>
      <c r="B57" s="6" t="s">
        <v>254</v>
      </c>
      <c r="C57" s="19" t="s">
        <v>255</v>
      </c>
      <c r="D57" s="8" t="s">
        <v>168</v>
      </c>
      <c r="E57" s="5">
        <v>54</v>
      </c>
      <c r="F57" s="10"/>
      <c r="G57" s="10">
        <f t="shared" si="0"/>
        <v>0</v>
      </c>
      <c r="H57" s="11"/>
      <c r="I57" s="10">
        <f t="shared" si="1"/>
        <v>0</v>
      </c>
      <c r="J57" s="10">
        <f t="shared" si="2"/>
        <v>0</v>
      </c>
      <c r="K57" s="5"/>
    </row>
    <row r="58" spans="1:11" ht="30" x14ac:dyDescent="0.25">
      <c r="A58" s="5" t="s">
        <v>64</v>
      </c>
      <c r="B58" s="6" t="s">
        <v>256</v>
      </c>
      <c r="C58" s="19" t="s">
        <v>257</v>
      </c>
      <c r="D58" s="8" t="s">
        <v>168</v>
      </c>
      <c r="E58" s="5">
        <v>145</v>
      </c>
      <c r="F58" s="10"/>
      <c r="G58" s="10">
        <f t="shared" si="0"/>
        <v>0</v>
      </c>
      <c r="H58" s="11"/>
      <c r="I58" s="10">
        <f t="shared" si="1"/>
        <v>0</v>
      </c>
      <c r="J58" s="10">
        <f t="shared" si="2"/>
        <v>0</v>
      </c>
      <c r="K58" s="5"/>
    </row>
    <row r="59" spans="1:11" x14ac:dyDescent="0.25">
      <c r="A59" s="5" t="s">
        <v>65</v>
      </c>
      <c r="B59" s="6" t="s">
        <v>258</v>
      </c>
      <c r="C59" s="19" t="s">
        <v>259</v>
      </c>
      <c r="D59" s="8" t="s">
        <v>168</v>
      </c>
      <c r="E59" s="5">
        <v>2</v>
      </c>
      <c r="F59" s="10"/>
      <c r="G59" s="10">
        <f t="shared" si="0"/>
        <v>0</v>
      </c>
      <c r="H59" s="11"/>
      <c r="I59" s="10">
        <f t="shared" si="1"/>
        <v>0</v>
      </c>
      <c r="J59" s="10">
        <f t="shared" si="2"/>
        <v>0</v>
      </c>
      <c r="K59" s="5"/>
    </row>
    <row r="60" spans="1:11" ht="30" x14ac:dyDescent="0.25">
      <c r="A60" s="5" t="s">
        <v>66</v>
      </c>
      <c r="B60" s="6" t="s">
        <v>260</v>
      </c>
      <c r="C60" s="19" t="s">
        <v>261</v>
      </c>
      <c r="D60" s="8" t="s">
        <v>168</v>
      </c>
      <c r="E60" s="5">
        <v>12</v>
      </c>
      <c r="F60" s="10"/>
      <c r="G60" s="10">
        <f t="shared" si="0"/>
        <v>0</v>
      </c>
      <c r="H60" s="11"/>
      <c r="I60" s="10">
        <f t="shared" si="1"/>
        <v>0</v>
      </c>
      <c r="J60" s="10">
        <f t="shared" si="2"/>
        <v>0</v>
      </c>
      <c r="K60" s="5"/>
    </row>
    <row r="61" spans="1:11" ht="60" x14ac:dyDescent="0.25">
      <c r="A61" s="5" t="s">
        <v>67</v>
      </c>
      <c r="B61" s="6" t="s">
        <v>264</v>
      </c>
      <c r="C61" s="19" t="s">
        <v>265</v>
      </c>
      <c r="D61" s="8" t="s">
        <v>168</v>
      </c>
      <c r="E61" s="5">
        <v>12</v>
      </c>
      <c r="F61" s="10"/>
      <c r="G61" s="10">
        <f t="shared" si="0"/>
        <v>0</v>
      </c>
      <c r="H61" s="11"/>
      <c r="I61" s="10">
        <f t="shared" si="1"/>
        <v>0</v>
      </c>
      <c r="J61" s="10">
        <f t="shared" si="2"/>
        <v>0</v>
      </c>
      <c r="K61" s="5"/>
    </row>
    <row r="62" spans="1:11" ht="60" x14ac:dyDescent="0.25">
      <c r="A62" s="5" t="s">
        <v>68</v>
      </c>
      <c r="B62" s="6" t="s">
        <v>264</v>
      </c>
      <c r="C62" s="19" t="s">
        <v>266</v>
      </c>
      <c r="D62" s="8" t="s">
        <v>168</v>
      </c>
      <c r="E62" s="5">
        <v>18</v>
      </c>
      <c r="F62" s="10"/>
      <c r="G62" s="10">
        <f t="shared" si="0"/>
        <v>0</v>
      </c>
      <c r="H62" s="11"/>
      <c r="I62" s="10">
        <f t="shared" si="1"/>
        <v>0</v>
      </c>
      <c r="J62" s="10">
        <f t="shared" si="2"/>
        <v>0</v>
      </c>
      <c r="K62" s="5"/>
    </row>
    <row r="63" spans="1:11" ht="60" x14ac:dyDescent="0.25">
      <c r="A63" s="5" t="s">
        <v>69</v>
      </c>
      <c r="B63" s="6" t="s">
        <v>267</v>
      </c>
      <c r="C63" s="19" t="s">
        <v>268</v>
      </c>
      <c r="D63" s="8" t="s">
        <v>168</v>
      </c>
      <c r="E63" s="5">
        <v>2</v>
      </c>
      <c r="F63" s="10"/>
      <c r="G63" s="10">
        <f t="shared" si="0"/>
        <v>0</v>
      </c>
      <c r="H63" s="11"/>
      <c r="I63" s="10">
        <f t="shared" si="1"/>
        <v>0</v>
      </c>
      <c r="J63" s="10">
        <f t="shared" si="2"/>
        <v>0</v>
      </c>
      <c r="K63" s="5"/>
    </row>
    <row r="64" spans="1:11" x14ac:dyDescent="0.25">
      <c r="A64" s="5" t="s">
        <v>70</v>
      </c>
      <c r="B64" s="16" t="s">
        <v>269</v>
      </c>
      <c r="C64" s="48" t="s">
        <v>270</v>
      </c>
      <c r="D64" s="14" t="s">
        <v>187</v>
      </c>
      <c r="E64" s="15">
        <v>10</v>
      </c>
      <c r="F64" s="10"/>
      <c r="G64" s="10">
        <f t="shared" si="0"/>
        <v>0</v>
      </c>
      <c r="H64" s="11"/>
      <c r="I64" s="10">
        <f t="shared" si="1"/>
        <v>0</v>
      </c>
      <c r="J64" s="10">
        <f t="shared" si="2"/>
        <v>0</v>
      </c>
      <c r="K64" s="5"/>
    </row>
    <row r="65" spans="1:11" ht="45" x14ac:dyDescent="0.25">
      <c r="A65" s="5" t="s">
        <v>71</v>
      </c>
      <c r="B65" s="6" t="s">
        <v>271</v>
      </c>
      <c r="C65" s="19" t="s">
        <v>205</v>
      </c>
      <c r="D65" s="8" t="s">
        <v>168</v>
      </c>
      <c r="E65" s="5">
        <v>10</v>
      </c>
      <c r="F65" s="10"/>
      <c r="G65" s="10">
        <f t="shared" si="0"/>
        <v>0</v>
      </c>
      <c r="H65" s="11"/>
      <c r="I65" s="10">
        <f t="shared" si="1"/>
        <v>0</v>
      </c>
      <c r="J65" s="10">
        <f t="shared" si="2"/>
        <v>0</v>
      </c>
      <c r="K65" s="5"/>
    </row>
    <row r="66" spans="1:11" ht="60" x14ac:dyDescent="0.25">
      <c r="A66" s="5" t="s">
        <v>72</v>
      </c>
      <c r="B66" s="6" t="s">
        <v>272</v>
      </c>
      <c r="C66" s="48" t="s">
        <v>274</v>
      </c>
      <c r="D66" s="8" t="s">
        <v>168</v>
      </c>
      <c r="E66" s="5">
        <v>18</v>
      </c>
      <c r="F66" s="10"/>
      <c r="G66" s="10">
        <f t="shared" si="0"/>
        <v>0</v>
      </c>
      <c r="H66" s="11"/>
      <c r="I66" s="10">
        <f t="shared" si="1"/>
        <v>0</v>
      </c>
      <c r="J66" s="10">
        <f t="shared" si="2"/>
        <v>0</v>
      </c>
      <c r="K66" s="5"/>
    </row>
    <row r="67" spans="1:11" ht="60" x14ac:dyDescent="0.25">
      <c r="A67" s="5" t="s">
        <v>73</v>
      </c>
      <c r="B67" s="6" t="s">
        <v>275</v>
      </c>
      <c r="C67" s="19" t="s">
        <v>276</v>
      </c>
      <c r="D67" s="8" t="s">
        <v>168</v>
      </c>
      <c r="E67" s="5">
        <v>6</v>
      </c>
      <c r="F67" s="10"/>
      <c r="G67" s="10">
        <f t="shared" si="0"/>
        <v>0</v>
      </c>
      <c r="H67" s="11"/>
      <c r="I67" s="10">
        <f t="shared" si="1"/>
        <v>0</v>
      </c>
      <c r="J67" s="10">
        <f t="shared" si="2"/>
        <v>0</v>
      </c>
      <c r="K67" s="5"/>
    </row>
    <row r="68" spans="1:11" ht="60" x14ac:dyDescent="0.25">
      <c r="A68" s="5" t="s">
        <v>74</v>
      </c>
      <c r="B68" s="6" t="s">
        <v>275</v>
      </c>
      <c r="C68" s="19" t="s">
        <v>277</v>
      </c>
      <c r="D68" s="8" t="s">
        <v>168</v>
      </c>
      <c r="E68" s="5">
        <v>268</v>
      </c>
      <c r="F68" s="10"/>
      <c r="G68" s="10">
        <f t="shared" si="0"/>
        <v>0</v>
      </c>
      <c r="H68" s="11"/>
      <c r="I68" s="10">
        <f t="shared" si="1"/>
        <v>0</v>
      </c>
      <c r="J68" s="10">
        <f t="shared" si="2"/>
        <v>0</v>
      </c>
      <c r="K68" s="5"/>
    </row>
    <row r="69" spans="1:11" ht="60" x14ac:dyDescent="0.25">
      <c r="A69" s="5" t="s">
        <v>75</v>
      </c>
      <c r="B69" s="6" t="s">
        <v>275</v>
      </c>
      <c r="C69" s="19" t="s">
        <v>278</v>
      </c>
      <c r="D69" s="8" t="s">
        <v>168</v>
      </c>
      <c r="E69" s="5">
        <v>39</v>
      </c>
      <c r="F69" s="10"/>
      <c r="G69" s="10">
        <f t="shared" si="0"/>
        <v>0</v>
      </c>
      <c r="H69" s="11"/>
      <c r="I69" s="10">
        <f t="shared" si="1"/>
        <v>0</v>
      </c>
      <c r="J69" s="10">
        <f t="shared" si="2"/>
        <v>0</v>
      </c>
      <c r="K69" s="5"/>
    </row>
    <row r="70" spans="1:11" ht="60" x14ac:dyDescent="0.25">
      <c r="A70" s="5" t="s">
        <v>76</v>
      </c>
      <c r="B70" s="6" t="s">
        <v>275</v>
      </c>
      <c r="C70" s="19" t="s">
        <v>279</v>
      </c>
      <c r="D70" s="8" t="s">
        <v>168</v>
      </c>
      <c r="E70" s="5">
        <v>10</v>
      </c>
      <c r="F70" s="10"/>
      <c r="G70" s="10">
        <f t="shared" si="0"/>
        <v>0</v>
      </c>
      <c r="H70" s="11"/>
      <c r="I70" s="10">
        <f t="shared" si="1"/>
        <v>0</v>
      </c>
      <c r="J70" s="10">
        <f t="shared" si="2"/>
        <v>0</v>
      </c>
      <c r="K70" s="5"/>
    </row>
    <row r="71" spans="1:11" x14ac:dyDescent="0.25">
      <c r="A71" s="5" t="s">
        <v>77</v>
      </c>
      <c r="B71" s="6" t="s">
        <v>280</v>
      </c>
      <c r="C71" s="19" t="s">
        <v>281</v>
      </c>
      <c r="D71" s="8" t="s">
        <v>168</v>
      </c>
      <c r="E71" s="5">
        <v>8</v>
      </c>
      <c r="F71" s="10"/>
      <c r="G71" s="10">
        <f t="shared" si="0"/>
        <v>0</v>
      </c>
      <c r="H71" s="11"/>
      <c r="I71" s="10">
        <f t="shared" si="1"/>
        <v>0</v>
      </c>
      <c r="J71" s="10">
        <f t="shared" si="2"/>
        <v>0</v>
      </c>
      <c r="K71" s="5"/>
    </row>
    <row r="72" spans="1:11" ht="45" x14ac:dyDescent="0.25">
      <c r="A72" s="5" t="s">
        <v>78</v>
      </c>
      <c r="B72" s="6" t="s">
        <v>282</v>
      </c>
      <c r="C72" s="19" t="s">
        <v>283</v>
      </c>
      <c r="D72" s="8" t="s">
        <v>168</v>
      </c>
      <c r="E72" s="5">
        <v>2</v>
      </c>
      <c r="F72" s="10"/>
      <c r="G72" s="10">
        <f t="shared" si="0"/>
        <v>0</v>
      </c>
      <c r="H72" s="11"/>
      <c r="I72" s="10">
        <f t="shared" si="1"/>
        <v>0</v>
      </c>
      <c r="J72" s="10">
        <f t="shared" si="2"/>
        <v>0</v>
      </c>
      <c r="K72" s="5"/>
    </row>
    <row r="73" spans="1:11" x14ac:dyDescent="0.25">
      <c r="A73" s="5" t="s">
        <v>79</v>
      </c>
      <c r="B73" s="6" t="s">
        <v>284</v>
      </c>
      <c r="C73" s="19" t="s">
        <v>207</v>
      </c>
      <c r="D73" s="8" t="s">
        <v>168</v>
      </c>
      <c r="E73" s="5">
        <v>2</v>
      </c>
      <c r="F73" s="10"/>
      <c r="G73" s="10">
        <f t="shared" ref="G73:G136" si="3">E73*F73</f>
        <v>0</v>
      </c>
      <c r="H73" s="11"/>
      <c r="I73" s="10">
        <f t="shared" ref="I73:I136" si="4">G73*H73</f>
        <v>0</v>
      </c>
      <c r="J73" s="10">
        <f t="shared" ref="J73:J136" si="5">G73+I73</f>
        <v>0</v>
      </c>
      <c r="K73" s="5"/>
    </row>
    <row r="74" spans="1:11" x14ac:dyDescent="0.25">
      <c r="A74" s="5" t="s">
        <v>80</v>
      </c>
      <c r="B74" s="6" t="s">
        <v>285</v>
      </c>
      <c r="C74" s="19" t="s">
        <v>286</v>
      </c>
      <c r="D74" s="8" t="s">
        <v>203</v>
      </c>
      <c r="E74" s="5">
        <v>285</v>
      </c>
      <c r="F74" s="10"/>
      <c r="G74" s="10">
        <f t="shared" si="3"/>
        <v>0</v>
      </c>
      <c r="H74" s="11"/>
      <c r="I74" s="10">
        <f t="shared" si="4"/>
        <v>0</v>
      </c>
      <c r="J74" s="10">
        <f t="shared" si="5"/>
        <v>0</v>
      </c>
      <c r="K74" s="5"/>
    </row>
    <row r="75" spans="1:11" x14ac:dyDescent="0.25">
      <c r="A75" s="5" t="s">
        <v>81</v>
      </c>
      <c r="B75" s="6" t="s">
        <v>289</v>
      </c>
      <c r="C75" s="19" t="s">
        <v>286</v>
      </c>
      <c r="D75" s="8" t="s">
        <v>168</v>
      </c>
      <c r="E75" s="5">
        <v>8</v>
      </c>
      <c r="F75" s="10"/>
      <c r="G75" s="10">
        <f t="shared" si="3"/>
        <v>0</v>
      </c>
      <c r="H75" s="11"/>
      <c r="I75" s="10">
        <f t="shared" si="4"/>
        <v>0</v>
      </c>
      <c r="J75" s="10">
        <f t="shared" si="5"/>
        <v>0</v>
      </c>
      <c r="K75" s="5"/>
    </row>
    <row r="76" spans="1:11" x14ac:dyDescent="0.25">
      <c r="A76" s="5" t="s">
        <v>82</v>
      </c>
      <c r="B76" s="6" t="s">
        <v>289</v>
      </c>
      <c r="C76" s="19" t="s">
        <v>290</v>
      </c>
      <c r="D76" s="8" t="s">
        <v>168</v>
      </c>
      <c r="E76" s="5">
        <v>4</v>
      </c>
      <c r="F76" s="10"/>
      <c r="G76" s="10">
        <f t="shared" si="3"/>
        <v>0</v>
      </c>
      <c r="H76" s="11"/>
      <c r="I76" s="10">
        <f t="shared" si="4"/>
        <v>0</v>
      </c>
      <c r="J76" s="10">
        <f t="shared" si="5"/>
        <v>0</v>
      </c>
      <c r="K76" s="5"/>
    </row>
    <row r="77" spans="1:11" x14ac:dyDescent="0.25">
      <c r="A77" s="5" t="s">
        <v>83</v>
      </c>
      <c r="B77" s="6" t="s">
        <v>295</v>
      </c>
      <c r="C77" s="48" t="s">
        <v>207</v>
      </c>
      <c r="D77" s="14" t="s">
        <v>168</v>
      </c>
      <c r="E77" s="15">
        <v>6</v>
      </c>
      <c r="F77" s="10"/>
      <c r="G77" s="10">
        <f t="shared" si="3"/>
        <v>0</v>
      </c>
      <c r="H77" s="11"/>
      <c r="I77" s="10">
        <f t="shared" si="4"/>
        <v>0</v>
      </c>
      <c r="J77" s="10">
        <f t="shared" si="5"/>
        <v>0</v>
      </c>
      <c r="K77" s="5"/>
    </row>
    <row r="78" spans="1:11" ht="45" x14ac:dyDescent="0.25">
      <c r="A78" s="5" t="s">
        <v>84</v>
      </c>
      <c r="B78" s="6" t="s">
        <v>296</v>
      </c>
      <c r="C78" s="19" t="s">
        <v>297</v>
      </c>
      <c r="D78" s="8" t="s">
        <v>168</v>
      </c>
      <c r="E78" s="5">
        <v>550</v>
      </c>
      <c r="F78" s="10"/>
      <c r="G78" s="10">
        <f t="shared" si="3"/>
        <v>0</v>
      </c>
      <c r="H78" s="11"/>
      <c r="I78" s="10">
        <f t="shared" si="4"/>
        <v>0</v>
      </c>
      <c r="J78" s="10">
        <f t="shared" si="5"/>
        <v>0</v>
      </c>
      <c r="K78" s="5"/>
    </row>
    <row r="79" spans="1:11" ht="45" x14ac:dyDescent="0.25">
      <c r="A79" s="5" t="s">
        <v>85</v>
      </c>
      <c r="B79" s="6" t="s">
        <v>298</v>
      </c>
      <c r="C79" s="19" t="s">
        <v>297</v>
      </c>
      <c r="D79" s="8" t="s">
        <v>168</v>
      </c>
      <c r="E79" s="5">
        <v>50</v>
      </c>
      <c r="F79" s="10"/>
      <c r="G79" s="10">
        <f t="shared" si="3"/>
        <v>0</v>
      </c>
      <c r="H79" s="11"/>
      <c r="I79" s="10">
        <f t="shared" si="4"/>
        <v>0</v>
      </c>
      <c r="J79" s="10">
        <f t="shared" si="5"/>
        <v>0</v>
      </c>
      <c r="K79" s="5"/>
    </row>
    <row r="80" spans="1:11" ht="45" x14ac:dyDescent="0.25">
      <c r="A80" s="5" t="s">
        <v>86</v>
      </c>
      <c r="B80" s="6" t="s">
        <v>299</v>
      </c>
      <c r="C80" s="19" t="s">
        <v>297</v>
      </c>
      <c r="D80" s="8" t="s">
        <v>168</v>
      </c>
      <c r="E80" s="5">
        <v>50</v>
      </c>
      <c r="F80" s="10"/>
      <c r="G80" s="10">
        <f t="shared" si="3"/>
        <v>0</v>
      </c>
      <c r="H80" s="11"/>
      <c r="I80" s="10">
        <f t="shared" si="4"/>
        <v>0</v>
      </c>
      <c r="J80" s="10">
        <f t="shared" si="5"/>
        <v>0</v>
      </c>
      <c r="K80" s="5"/>
    </row>
    <row r="81" spans="1:11" x14ac:dyDescent="0.25">
      <c r="A81" s="5" t="s">
        <v>87</v>
      </c>
      <c r="B81" s="6" t="s">
        <v>300</v>
      </c>
      <c r="C81" s="19" t="s">
        <v>301</v>
      </c>
      <c r="D81" s="8" t="s">
        <v>168</v>
      </c>
      <c r="E81" s="5">
        <v>25</v>
      </c>
      <c r="F81" s="10"/>
      <c r="G81" s="10">
        <f t="shared" si="3"/>
        <v>0</v>
      </c>
      <c r="H81" s="11"/>
      <c r="I81" s="10">
        <f t="shared" si="4"/>
        <v>0</v>
      </c>
      <c r="J81" s="10">
        <f t="shared" si="5"/>
        <v>0</v>
      </c>
      <c r="K81" s="5"/>
    </row>
    <row r="82" spans="1:11" ht="30" x14ac:dyDescent="0.25">
      <c r="A82" s="5" t="s">
        <v>88</v>
      </c>
      <c r="B82" s="6" t="s">
        <v>302</v>
      </c>
      <c r="C82" s="19" t="s">
        <v>303</v>
      </c>
      <c r="D82" s="8" t="s">
        <v>168</v>
      </c>
      <c r="E82" s="5">
        <v>6</v>
      </c>
      <c r="F82" s="10"/>
      <c r="G82" s="10">
        <f t="shared" si="3"/>
        <v>0</v>
      </c>
      <c r="H82" s="11"/>
      <c r="I82" s="10">
        <f t="shared" si="4"/>
        <v>0</v>
      </c>
      <c r="J82" s="10">
        <f t="shared" si="5"/>
        <v>0</v>
      </c>
      <c r="K82" s="5"/>
    </row>
    <row r="83" spans="1:11" x14ac:dyDescent="0.25">
      <c r="A83" s="5" t="s">
        <v>89</v>
      </c>
      <c r="B83" s="6" t="s">
        <v>304</v>
      </c>
      <c r="C83" s="19" t="s">
        <v>305</v>
      </c>
      <c r="D83" s="8" t="s">
        <v>168</v>
      </c>
      <c r="E83" s="5">
        <v>4</v>
      </c>
      <c r="F83" s="10"/>
      <c r="G83" s="10">
        <f t="shared" si="3"/>
        <v>0</v>
      </c>
      <c r="H83" s="11"/>
      <c r="I83" s="10">
        <f t="shared" si="4"/>
        <v>0</v>
      </c>
      <c r="J83" s="10">
        <f t="shared" si="5"/>
        <v>0</v>
      </c>
      <c r="K83" s="5"/>
    </row>
    <row r="84" spans="1:11" ht="45" x14ac:dyDescent="0.25">
      <c r="A84" s="5" t="s">
        <v>90</v>
      </c>
      <c r="B84" s="6" t="s">
        <v>306</v>
      </c>
      <c r="C84" s="19" t="s">
        <v>307</v>
      </c>
      <c r="D84" s="8" t="s">
        <v>168</v>
      </c>
      <c r="E84" s="5">
        <v>15</v>
      </c>
      <c r="F84" s="10"/>
      <c r="G84" s="10">
        <f t="shared" si="3"/>
        <v>0</v>
      </c>
      <c r="H84" s="11"/>
      <c r="I84" s="10">
        <f t="shared" si="4"/>
        <v>0</v>
      </c>
      <c r="J84" s="10">
        <f t="shared" si="5"/>
        <v>0</v>
      </c>
      <c r="K84" s="5"/>
    </row>
    <row r="85" spans="1:11" ht="45" x14ac:dyDescent="0.25">
      <c r="A85" s="5" t="s">
        <v>91</v>
      </c>
      <c r="B85" s="6" t="s">
        <v>306</v>
      </c>
      <c r="C85" s="19" t="s">
        <v>308</v>
      </c>
      <c r="D85" s="8" t="s">
        <v>168</v>
      </c>
      <c r="E85" s="5">
        <v>125</v>
      </c>
      <c r="F85" s="10"/>
      <c r="G85" s="10">
        <f t="shared" si="3"/>
        <v>0</v>
      </c>
      <c r="H85" s="11"/>
      <c r="I85" s="10">
        <f t="shared" si="4"/>
        <v>0</v>
      </c>
      <c r="J85" s="10">
        <f t="shared" si="5"/>
        <v>0</v>
      </c>
      <c r="K85" s="5"/>
    </row>
    <row r="86" spans="1:11" x14ac:dyDescent="0.25">
      <c r="A86" s="5" t="s">
        <v>92</v>
      </c>
      <c r="B86" s="6" t="s">
        <v>309</v>
      </c>
      <c r="C86" s="19" t="s">
        <v>310</v>
      </c>
      <c r="D86" s="8" t="s">
        <v>168</v>
      </c>
      <c r="E86" s="5">
        <v>2</v>
      </c>
      <c r="F86" s="10"/>
      <c r="G86" s="10">
        <f t="shared" si="3"/>
        <v>0</v>
      </c>
      <c r="H86" s="11"/>
      <c r="I86" s="10">
        <f t="shared" si="4"/>
        <v>0</v>
      </c>
      <c r="J86" s="10">
        <f t="shared" si="5"/>
        <v>0</v>
      </c>
      <c r="K86" s="5"/>
    </row>
    <row r="87" spans="1:11" ht="30" x14ac:dyDescent="0.25">
      <c r="A87" s="5" t="s">
        <v>93</v>
      </c>
      <c r="B87" s="13" t="s">
        <v>311</v>
      </c>
      <c r="C87" s="19" t="s">
        <v>312</v>
      </c>
      <c r="D87" s="14" t="s">
        <v>168</v>
      </c>
      <c r="E87" s="15">
        <v>70</v>
      </c>
      <c r="F87" s="10"/>
      <c r="G87" s="10">
        <f t="shared" si="3"/>
        <v>0</v>
      </c>
      <c r="H87" s="11"/>
      <c r="I87" s="10">
        <f t="shared" si="4"/>
        <v>0</v>
      </c>
      <c r="J87" s="10">
        <f t="shared" si="5"/>
        <v>0</v>
      </c>
      <c r="K87" s="5"/>
    </row>
    <row r="88" spans="1:11" ht="19.5" customHeight="1" x14ac:dyDescent="0.25">
      <c r="A88" s="5" t="s">
        <v>94</v>
      </c>
      <c r="B88" s="13" t="s">
        <v>313</v>
      </c>
      <c r="C88" s="19" t="s">
        <v>314</v>
      </c>
      <c r="D88" s="14" t="s">
        <v>168</v>
      </c>
      <c r="E88" s="15">
        <v>6</v>
      </c>
      <c r="F88" s="10"/>
      <c r="G88" s="10">
        <f t="shared" si="3"/>
        <v>0</v>
      </c>
      <c r="H88" s="11"/>
      <c r="I88" s="10">
        <f t="shared" si="4"/>
        <v>0</v>
      </c>
      <c r="J88" s="10">
        <f t="shared" si="5"/>
        <v>0</v>
      </c>
      <c r="K88" s="5"/>
    </row>
    <row r="89" spans="1:11" x14ac:dyDescent="0.25">
      <c r="A89" s="5" t="s">
        <v>95</v>
      </c>
      <c r="B89" s="13" t="s">
        <v>315</v>
      </c>
      <c r="C89" s="19" t="s">
        <v>314</v>
      </c>
      <c r="D89" s="14" t="s">
        <v>168</v>
      </c>
      <c r="E89" s="15">
        <v>6</v>
      </c>
      <c r="F89" s="10"/>
      <c r="G89" s="10">
        <f t="shared" si="3"/>
        <v>0</v>
      </c>
      <c r="H89" s="11"/>
      <c r="I89" s="10">
        <f t="shared" si="4"/>
        <v>0</v>
      </c>
      <c r="J89" s="10">
        <f t="shared" si="5"/>
        <v>0</v>
      </c>
      <c r="K89" s="5"/>
    </row>
    <row r="90" spans="1:11" ht="60" x14ac:dyDescent="0.25">
      <c r="A90" s="5" t="s">
        <v>96</v>
      </c>
      <c r="B90" s="13" t="s">
        <v>316</v>
      </c>
      <c r="C90" s="19" t="s">
        <v>317</v>
      </c>
      <c r="D90" s="14" t="s">
        <v>187</v>
      </c>
      <c r="E90" s="15">
        <v>27</v>
      </c>
      <c r="F90" s="10"/>
      <c r="G90" s="10">
        <f t="shared" si="3"/>
        <v>0</v>
      </c>
      <c r="H90" s="11"/>
      <c r="I90" s="10">
        <f t="shared" si="4"/>
        <v>0</v>
      </c>
      <c r="J90" s="10">
        <f t="shared" si="5"/>
        <v>0</v>
      </c>
      <c r="K90" s="5"/>
    </row>
    <row r="91" spans="1:11" ht="45" x14ac:dyDescent="0.25">
      <c r="A91" s="5" t="s">
        <v>97</v>
      </c>
      <c r="B91" s="21" t="s">
        <v>318</v>
      </c>
      <c r="C91" s="19" t="s">
        <v>319</v>
      </c>
      <c r="D91" s="14" t="s">
        <v>187</v>
      </c>
      <c r="E91" s="15">
        <v>4</v>
      </c>
      <c r="F91" s="10"/>
      <c r="G91" s="10">
        <f t="shared" si="3"/>
        <v>0</v>
      </c>
      <c r="H91" s="11"/>
      <c r="I91" s="10">
        <f t="shared" si="4"/>
        <v>0</v>
      </c>
      <c r="J91" s="10">
        <f t="shared" si="5"/>
        <v>0</v>
      </c>
      <c r="K91" s="5"/>
    </row>
    <row r="92" spans="1:11" ht="30" x14ac:dyDescent="0.25">
      <c r="A92" s="5" t="s">
        <v>98</v>
      </c>
      <c r="B92" s="13" t="s">
        <v>320</v>
      </c>
      <c r="C92" s="19" t="s">
        <v>321</v>
      </c>
      <c r="D92" s="5" t="s">
        <v>168</v>
      </c>
      <c r="E92" s="15">
        <v>4</v>
      </c>
      <c r="F92" s="10"/>
      <c r="G92" s="10">
        <f t="shared" si="3"/>
        <v>0</v>
      </c>
      <c r="H92" s="11"/>
      <c r="I92" s="10">
        <f t="shared" si="4"/>
        <v>0</v>
      </c>
      <c r="J92" s="10">
        <f t="shared" si="5"/>
        <v>0</v>
      </c>
      <c r="K92" s="5"/>
    </row>
    <row r="93" spans="1:11" ht="30" x14ac:dyDescent="0.25">
      <c r="A93" s="5" t="s">
        <v>99</v>
      </c>
      <c r="B93" s="13" t="s">
        <v>322</v>
      </c>
      <c r="C93" s="19" t="s">
        <v>321</v>
      </c>
      <c r="D93" s="5" t="s">
        <v>168</v>
      </c>
      <c r="E93" s="15">
        <v>12</v>
      </c>
      <c r="F93" s="10"/>
      <c r="G93" s="10">
        <f t="shared" si="3"/>
        <v>0</v>
      </c>
      <c r="H93" s="11"/>
      <c r="I93" s="10">
        <f t="shared" si="4"/>
        <v>0</v>
      </c>
      <c r="J93" s="10">
        <f t="shared" si="5"/>
        <v>0</v>
      </c>
      <c r="K93" s="5"/>
    </row>
    <row r="94" spans="1:11" ht="30" x14ac:dyDescent="0.25">
      <c r="A94" s="5" t="s">
        <v>100</v>
      </c>
      <c r="B94" s="13" t="s">
        <v>323</v>
      </c>
      <c r="C94" s="19" t="s">
        <v>324</v>
      </c>
      <c r="D94" s="5" t="s">
        <v>168</v>
      </c>
      <c r="E94" s="15">
        <v>16</v>
      </c>
      <c r="F94" s="10"/>
      <c r="G94" s="10">
        <f t="shared" si="3"/>
        <v>0</v>
      </c>
      <c r="H94" s="11"/>
      <c r="I94" s="10">
        <f t="shared" si="4"/>
        <v>0</v>
      </c>
      <c r="J94" s="10">
        <f t="shared" si="5"/>
        <v>0</v>
      </c>
      <c r="K94" s="5"/>
    </row>
    <row r="95" spans="1:11" ht="30" x14ac:dyDescent="0.25">
      <c r="A95" s="5" t="s">
        <v>101</v>
      </c>
      <c r="B95" s="13" t="s">
        <v>328</v>
      </c>
      <c r="C95" s="19" t="s">
        <v>329</v>
      </c>
      <c r="D95" s="5" t="s">
        <v>168</v>
      </c>
      <c r="E95" s="15">
        <v>92</v>
      </c>
      <c r="F95" s="10"/>
      <c r="G95" s="10">
        <f t="shared" si="3"/>
        <v>0</v>
      </c>
      <c r="H95" s="11"/>
      <c r="I95" s="10">
        <f t="shared" si="4"/>
        <v>0</v>
      </c>
      <c r="J95" s="10">
        <f t="shared" si="5"/>
        <v>0</v>
      </c>
      <c r="K95" s="5"/>
    </row>
    <row r="96" spans="1:11" x14ac:dyDescent="0.25">
      <c r="A96" s="5" t="s">
        <v>102</v>
      </c>
      <c r="B96" s="6" t="s">
        <v>330</v>
      </c>
      <c r="C96" s="19" t="s">
        <v>331</v>
      </c>
      <c r="D96" s="8" t="s">
        <v>168</v>
      </c>
      <c r="E96" s="5">
        <v>24</v>
      </c>
      <c r="F96" s="10"/>
      <c r="G96" s="10">
        <f t="shared" si="3"/>
        <v>0</v>
      </c>
      <c r="H96" s="11"/>
      <c r="I96" s="10">
        <f t="shared" si="4"/>
        <v>0</v>
      </c>
      <c r="J96" s="10">
        <f t="shared" si="5"/>
        <v>0</v>
      </c>
      <c r="K96" s="5"/>
    </row>
    <row r="97" spans="1:11" ht="30" x14ac:dyDescent="0.25">
      <c r="A97" s="5" t="s">
        <v>103</v>
      </c>
      <c r="B97" s="6" t="s">
        <v>334</v>
      </c>
      <c r="C97" s="19" t="s">
        <v>335</v>
      </c>
      <c r="D97" s="8" t="s">
        <v>168</v>
      </c>
      <c r="E97" s="5">
        <v>24</v>
      </c>
      <c r="F97" s="10"/>
      <c r="G97" s="10">
        <f t="shared" si="3"/>
        <v>0</v>
      </c>
      <c r="H97" s="11"/>
      <c r="I97" s="10">
        <f t="shared" si="4"/>
        <v>0</v>
      </c>
      <c r="J97" s="10">
        <f t="shared" si="5"/>
        <v>0</v>
      </c>
      <c r="K97" s="5"/>
    </row>
    <row r="98" spans="1:11" x14ac:dyDescent="0.25">
      <c r="A98" s="5" t="s">
        <v>104</v>
      </c>
      <c r="B98" s="6" t="s">
        <v>336</v>
      </c>
      <c r="C98" s="19" t="s">
        <v>337</v>
      </c>
      <c r="D98" s="8" t="s">
        <v>168</v>
      </c>
      <c r="E98" s="5">
        <v>2</v>
      </c>
      <c r="F98" s="10"/>
      <c r="G98" s="10">
        <f t="shared" si="3"/>
        <v>0</v>
      </c>
      <c r="H98" s="11"/>
      <c r="I98" s="10">
        <f t="shared" si="4"/>
        <v>0</v>
      </c>
      <c r="J98" s="10">
        <f t="shared" si="5"/>
        <v>0</v>
      </c>
      <c r="K98" s="5"/>
    </row>
    <row r="99" spans="1:11" x14ac:dyDescent="0.25">
      <c r="A99" s="5" t="s">
        <v>105</v>
      </c>
      <c r="B99" s="6" t="s">
        <v>338</v>
      </c>
      <c r="C99" s="19" t="s">
        <v>339</v>
      </c>
      <c r="D99" s="8" t="s">
        <v>168</v>
      </c>
      <c r="E99" s="5">
        <v>15</v>
      </c>
      <c r="F99" s="10"/>
      <c r="G99" s="10">
        <f t="shared" si="3"/>
        <v>0</v>
      </c>
      <c r="H99" s="11"/>
      <c r="I99" s="10">
        <f t="shared" si="4"/>
        <v>0</v>
      </c>
      <c r="J99" s="10">
        <f t="shared" si="5"/>
        <v>0</v>
      </c>
      <c r="K99" s="5"/>
    </row>
    <row r="100" spans="1:11" ht="30" x14ac:dyDescent="0.25">
      <c r="A100" s="5" t="s">
        <v>106</v>
      </c>
      <c r="B100" s="6" t="s">
        <v>340</v>
      </c>
      <c r="C100" s="19" t="s">
        <v>341</v>
      </c>
      <c r="D100" s="8" t="s">
        <v>168</v>
      </c>
      <c r="E100" s="5">
        <v>8</v>
      </c>
      <c r="F100" s="10"/>
      <c r="G100" s="10">
        <f t="shared" si="3"/>
        <v>0</v>
      </c>
      <c r="H100" s="11"/>
      <c r="I100" s="10">
        <f t="shared" si="4"/>
        <v>0</v>
      </c>
      <c r="J100" s="10">
        <f t="shared" si="5"/>
        <v>0</v>
      </c>
      <c r="K100" s="5"/>
    </row>
    <row r="101" spans="1:11" x14ac:dyDescent="0.25">
      <c r="A101" s="5" t="s">
        <v>107</v>
      </c>
      <c r="B101" s="6" t="s">
        <v>342</v>
      </c>
      <c r="C101" s="19" t="s">
        <v>331</v>
      </c>
      <c r="D101" s="8" t="s">
        <v>168</v>
      </c>
      <c r="E101" s="5">
        <v>6</v>
      </c>
      <c r="F101" s="10"/>
      <c r="G101" s="10">
        <f t="shared" si="3"/>
        <v>0</v>
      </c>
      <c r="H101" s="11"/>
      <c r="I101" s="10">
        <f t="shared" si="4"/>
        <v>0</v>
      </c>
      <c r="J101" s="10">
        <f t="shared" si="5"/>
        <v>0</v>
      </c>
      <c r="K101" s="5"/>
    </row>
    <row r="102" spans="1:11" ht="30" x14ac:dyDescent="0.25">
      <c r="A102" s="5" t="s">
        <v>108</v>
      </c>
      <c r="B102" s="6" t="s">
        <v>343</v>
      </c>
      <c r="C102" s="19" t="s">
        <v>344</v>
      </c>
      <c r="D102" s="8" t="s">
        <v>168</v>
      </c>
      <c r="E102" s="5">
        <v>25</v>
      </c>
      <c r="F102" s="10"/>
      <c r="G102" s="10">
        <f t="shared" si="3"/>
        <v>0</v>
      </c>
      <c r="H102" s="11"/>
      <c r="I102" s="10">
        <f t="shared" si="4"/>
        <v>0</v>
      </c>
      <c r="J102" s="10">
        <f t="shared" si="5"/>
        <v>0</v>
      </c>
      <c r="K102" s="5"/>
    </row>
    <row r="103" spans="1:11" ht="30" x14ac:dyDescent="0.25">
      <c r="A103" s="5" t="s">
        <v>109</v>
      </c>
      <c r="B103" s="6" t="s">
        <v>345</v>
      </c>
      <c r="C103" s="19" t="s">
        <v>346</v>
      </c>
      <c r="D103" s="8" t="s">
        <v>168</v>
      </c>
      <c r="E103" s="5">
        <v>2</v>
      </c>
      <c r="F103" s="10"/>
      <c r="G103" s="10">
        <f t="shared" si="3"/>
        <v>0</v>
      </c>
      <c r="H103" s="11"/>
      <c r="I103" s="10">
        <f t="shared" si="4"/>
        <v>0</v>
      </c>
      <c r="J103" s="10">
        <f t="shared" si="5"/>
        <v>0</v>
      </c>
      <c r="K103" s="5"/>
    </row>
    <row r="104" spans="1:11" x14ac:dyDescent="0.25">
      <c r="A104" s="5" t="s">
        <v>110</v>
      </c>
      <c r="B104" s="22" t="s">
        <v>347</v>
      </c>
      <c r="C104" s="48" t="s">
        <v>337</v>
      </c>
      <c r="D104" s="14" t="s">
        <v>168</v>
      </c>
      <c r="E104" s="15">
        <v>12</v>
      </c>
      <c r="F104" s="10"/>
      <c r="G104" s="10">
        <f t="shared" si="3"/>
        <v>0</v>
      </c>
      <c r="H104" s="11"/>
      <c r="I104" s="10">
        <f t="shared" si="4"/>
        <v>0</v>
      </c>
      <c r="J104" s="10">
        <f t="shared" si="5"/>
        <v>0</v>
      </c>
      <c r="K104" s="5"/>
    </row>
    <row r="105" spans="1:11" x14ac:dyDescent="0.25">
      <c r="A105" s="5" t="s">
        <v>111</v>
      </c>
      <c r="B105" s="22" t="s">
        <v>348</v>
      </c>
      <c r="C105" s="48" t="s">
        <v>337</v>
      </c>
      <c r="D105" s="14" t="s">
        <v>168</v>
      </c>
      <c r="E105" s="15">
        <v>15</v>
      </c>
      <c r="F105" s="10"/>
      <c r="G105" s="10">
        <f t="shared" si="3"/>
        <v>0</v>
      </c>
      <c r="H105" s="11"/>
      <c r="I105" s="10">
        <f t="shared" si="4"/>
        <v>0</v>
      </c>
      <c r="J105" s="10">
        <f t="shared" si="5"/>
        <v>0</v>
      </c>
      <c r="K105" s="5"/>
    </row>
    <row r="106" spans="1:11" x14ac:dyDescent="0.25">
      <c r="A106" s="5" t="s">
        <v>112</v>
      </c>
      <c r="B106" s="6" t="s">
        <v>349</v>
      </c>
      <c r="C106" s="19" t="s">
        <v>337</v>
      </c>
      <c r="D106" s="8" t="s">
        <v>168</v>
      </c>
      <c r="E106" s="5">
        <v>8</v>
      </c>
      <c r="F106" s="10"/>
      <c r="G106" s="10">
        <f t="shared" si="3"/>
        <v>0</v>
      </c>
      <c r="H106" s="11"/>
      <c r="I106" s="10">
        <f t="shared" si="4"/>
        <v>0</v>
      </c>
      <c r="J106" s="10">
        <f t="shared" si="5"/>
        <v>0</v>
      </c>
      <c r="K106" s="5"/>
    </row>
    <row r="107" spans="1:11" x14ac:dyDescent="0.25">
      <c r="A107" s="5" t="s">
        <v>113</v>
      </c>
      <c r="B107" s="12" t="s">
        <v>350</v>
      </c>
      <c r="C107" s="19" t="s">
        <v>337</v>
      </c>
      <c r="D107" s="8" t="s">
        <v>168</v>
      </c>
      <c r="E107" s="5">
        <v>2</v>
      </c>
      <c r="F107" s="10"/>
      <c r="G107" s="10">
        <f t="shared" si="3"/>
        <v>0</v>
      </c>
      <c r="H107" s="11"/>
      <c r="I107" s="10">
        <f t="shared" si="4"/>
        <v>0</v>
      </c>
      <c r="J107" s="10">
        <f t="shared" si="5"/>
        <v>0</v>
      </c>
      <c r="K107" s="5"/>
    </row>
    <row r="108" spans="1:11" ht="30" x14ac:dyDescent="0.25">
      <c r="A108" s="5" t="s">
        <v>114</v>
      </c>
      <c r="B108" s="6" t="s">
        <v>351</v>
      </c>
      <c r="C108" s="19" t="s">
        <v>352</v>
      </c>
      <c r="D108" s="8" t="s">
        <v>168</v>
      </c>
      <c r="E108" s="5">
        <v>50</v>
      </c>
      <c r="F108" s="10"/>
      <c r="G108" s="10">
        <f t="shared" si="3"/>
        <v>0</v>
      </c>
      <c r="H108" s="11"/>
      <c r="I108" s="10">
        <f t="shared" si="4"/>
        <v>0</v>
      </c>
      <c r="J108" s="10">
        <f t="shared" si="5"/>
        <v>0</v>
      </c>
      <c r="K108" s="5"/>
    </row>
    <row r="109" spans="1:11" x14ac:dyDescent="0.25">
      <c r="A109" s="5" t="s">
        <v>115</v>
      </c>
      <c r="B109" s="6" t="s">
        <v>353</v>
      </c>
      <c r="C109" s="19" t="s">
        <v>354</v>
      </c>
      <c r="D109" s="8" t="s">
        <v>168</v>
      </c>
      <c r="E109" s="5">
        <v>8</v>
      </c>
      <c r="F109" s="10"/>
      <c r="G109" s="10">
        <f t="shared" si="3"/>
        <v>0</v>
      </c>
      <c r="H109" s="11"/>
      <c r="I109" s="10">
        <f t="shared" si="4"/>
        <v>0</v>
      </c>
      <c r="J109" s="10">
        <f t="shared" si="5"/>
        <v>0</v>
      </c>
      <c r="K109" s="5"/>
    </row>
    <row r="110" spans="1:11" ht="30" x14ac:dyDescent="0.25">
      <c r="A110" s="5" t="s">
        <v>116</v>
      </c>
      <c r="B110" s="6" t="s">
        <v>355</v>
      </c>
      <c r="C110" s="19" t="s">
        <v>356</v>
      </c>
      <c r="D110" s="8" t="s">
        <v>168</v>
      </c>
      <c r="E110" s="5">
        <v>12</v>
      </c>
      <c r="F110" s="10"/>
      <c r="G110" s="10">
        <f t="shared" si="3"/>
        <v>0</v>
      </c>
      <c r="H110" s="11"/>
      <c r="I110" s="10">
        <f t="shared" si="4"/>
        <v>0</v>
      </c>
      <c r="J110" s="10">
        <f t="shared" si="5"/>
        <v>0</v>
      </c>
      <c r="K110" s="5"/>
    </row>
    <row r="111" spans="1:11" x14ac:dyDescent="0.25">
      <c r="A111" s="5" t="s">
        <v>117</v>
      </c>
      <c r="B111" s="6" t="s">
        <v>357</v>
      </c>
      <c r="C111" s="19" t="s">
        <v>354</v>
      </c>
      <c r="D111" s="8" t="s">
        <v>168</v>
      </c>
      <c r="E111" s="5">
        <v>10</v>
      </c>
      <c r="F111" s="10"/>
      <c r="G111" s="10">
        <f t="shared" si="3"/>
        <v>0</v>
      </c>
      <c r="H111" s="11"/>
      <c r="I111" s="10">
        <f t="shared" si="4"/>
        <v>0</v>
      </c>
      <c r="J111" s="10">
        <f t="shared" si="5"/>
        <v>0</v>
      </c>
      <c r="K111" s="5"/>
    </row>
    <row r="112" spans="1:11" ht="30" x14ac:dyDescent="0.25">
      <c r="A112" s="5" t="s">
        <v>118</v>
      </c>
      <c r="B112" s="6" t="s">
        <v>358</v>
      </c>
      <c r="C112" s="49" t="s">
        <v>359</v>
      </c>
      <c r="D112" s="8" t="s">
        <v>168</v>
      </c>
      <c r="E112" s="5">
        <v>4</v>
      </c>
      <c r="F112" s="10"/>
      <c r="G112" s="10">
        <f t="shared" si="3"/>
        <v>0</v>
      </c>
      <c r="H112" s="11"/>
      <c r="I112" s="10">
        <f t="shared" si="4"/>
        <v>0</v>
      </c>
      <c r="J112" s="10">
        <f t="shared" si="5"/>
        <v>0</v>
      </c>
      <c r="K112" s="5"/>
    </row>
    <row r="113" spans="1:11" ht="30" x14ac:dyDescent="0.25">
      <c r="A113" s="5" t="s">
        <v>119</v>
      </c>
      <c r="B113" s="6" t="s">
        <v>360</v>
      </c>
      <c r="C113" s="49" t="s">
        <v>359</v>
      </c>
      <c r="D113" s="8" t="s">
        <v>168</v>
      </c>
      <c r="E113" s="5">
        <v>6</v>
      </c>
      <c r="F113" s="10"/>
      <c r="G113" s="10">
        <f t="shared" si="3"/>
        <v>0</v>
      </c>
      <c r="H113" s="11"/>
      <c r="I113" s="10">
        <f t="shared" si="4"/>
        <v>0</v>
      </c>
      <c r="J113" s="10">
        <f t="shared" si="5"/>
        <v>0</v>
      </c>
      <c r="K113" s="5"/>
    </row>
    <row r="114" spans="1:11" ht="30" x14ac:dyDescent="0.25">
      <c r="A114" s="5" t="s">
        <v>120</v>
      </c>
      <c r="B114" s="6" t="s">
        <v>361</v>
      </c>
      <c r="C114" s="19" t="s">
        <v>362</v>
      </c>
      <c r="D114" s="8" t="s">
        <v>168</v>
      </c>
      <c r="E114" s="5">
        <v>80</v>
      </c>
      <c r="F114" s="10"/>
      <c r="G114" s="10">
        <f t="shared" si="3"/>
        <v>0</v>
      </c>
      <c r="H114" s="11"/>
      <c r="I114" s="10">
        <f t="shared" si="4"/>
        <v>0</v>
      </c>
      <c r="J114" s="10">
        <f t="shared" si="5"/>
        <v>0</v>
      </c>
      <c r="K114" s="5"/>
    </row>
    <row r="115" spans="1:11" ht="30" x14ac:dyDescent="0.25">
      <c r="A115" s="5" t="s">
        <v>121</v>
      </c>
      <c r="B115" s="6" t="s">
        <v>540</v>
      </c>
      <c r="C115" s="19" t="s">
        <v>362</v>
      </c>
      <c r="D115" s="8" t="s">
        <v>168</v>
      </c>
      <c r="E115" s="5">
        <v>40</v>
      </c>
      <c r="F115" s="10"/>
      <c r="G115" s="10">
        <f t="shared" si="3"/>
        <v>0</v>
      </c>
      <c r="H115" s="11"/>
      <c r="I115" s="10">
        <f t="shared" si="4"/>
        <v>0</v>
      </c>
      <c r="J115" s="10">
        <f t="shared" si="5"/>
        <v>0</v>
      </c>
      <c r="K115" s="5"/>
    </row>
    <row r="116" spans="1:11" ht="30" x14ac:dyDescent="0.25">
      <c r="A116" s="5" t="s">
        <v>122</v>
      </c>
      <c r="B116" s="6" t="s">
        <v>363</v>
      </c>
      <c r="C116" s="19" t="s">
        <v>337</v>
      </c>
      <c r="D116" s="8" t="s">
        <v>168</v>
      </c>
      <c r="E116" s="5">
        <v>6</v>
      </c>
      <c r="F116" s="10"/>
      <c r="G116" s="10">
        <f t="shared" si="3"/>
        <v>0</v>
      </c>
      <c r="H116" s="11"/>
      <c r="I116" s="10">
        <f t="shared" si="4"/>
        <v>0</v>
      </c>
      <c r="J116" s="10">
        <f t="shared" si="5"/>
        <v>0</v>
      </c>
      <c r="K116" s="5"/>
    </row>
    <row r="117" spans="1:11" x14ac:dyDescent="0.25">
      <c r="A117" s="5" t="s">
        <v>123</v>
      </c>
      <c r="B117" s="6" t="s">
        <v>364</v>
      </c>
      <c r="C117" s="19" t="s">
        <v>354</v>
      </c>
      <c r="D117" s="8" t="s">
        <v>168</v>
      </c>
      <c r="E117" s="5">
        <v>8</v>
      </c>
      <c r="F117" s="10"/>
      <c r="G117" s="10">
        <f t="shared" si="3"/>
        <v>0</v>
      </c>
      <c r="H117" s="11"/>
      <c r="I117" s="10">
        <f t="shared" si="4"/>
        <v>0</v>
      </c>
      <c r="J117" s="10">
        <f t="shared" si="5"/>
        <v>0</v>
      </c>
      <c r="K117" s="5"/>
    </row>
    <row r="118" spans="1:11" ht="45" x14ac:dyDescent="0.25">
      <c r="A118" s="5" t="s">
        <v>124</v>
      </c>
      <c r="B118" s="6" t="s">
        <v>365</v>
      </c>
      <c r="C118" s="19" t="s">
        <v>366</v>
      </c>
      <c r="D118" s="8" t="s">
        <v>168</v>
      </c>
      <c r="E118" s="5">
        <v>12</v>
      </c>
      <c r="F118" s="10"/>
      <c r="G118" s="10">
        <f t="shared" si="3"/>
        <v>0</v>
      </c>
      <c r="H118" s="11"/>
      <c r="I118" s="10">
        <f t="shared" si="4"/>
        <v>0</v>
      </c>
      <c r="J118" s="10">
        <f t="shared" si="5"/>
        <v>0</v>
      </c>
      <c r="K118" s="5"/>
    </row>
    <row r="119" spans="1:11" ht="30" x14ac:dyDescent="0.25">
      <c r="A119" s="5" t="s">
        <v>125</v>
      </c>
      <c r="B119" s="6" t="s">
        <v>367</v>
      </c>
      <c r="C119" s="19" t="s">
        <v>368</v>
      </c>
      <c r="D119" s="8" t="s">
        <v>168</v>
      </c>
      <c r="E119" s="5">
        <v>53</v>
      </c>
      <c r="F119" s="10"/>
      <c r="G119" s="10">
        <f t="shared" si="3"/>
        <v>0</v>
      </c>
      <c r="H119" s="11"/>
      <c r="I119" s="10">
        <f t="shared" si="4"/>
        <v>0</v>
      </c>
      <c r="J119" s="10">
        <f t="shared" si="5"/>
        <v>0</v>
      </c>
      <c r="K119" s="5"/>
    </row>
    <row r="120" spans="1:11" ht="30" x14ac:dyDescent="0.25">
      <c r="A120" s="5" t="s">
        <v>126</v>
      </c>
      <c r="B120" s="6" t="s">
        <v>369</v>
      </c>
      <c r="C120" s="19" t="s">
        <v>354</v>
      </c>
      <c r="D120" s="8" t="s">
        <v>168</v>
      </c>
      <c r="E120" s="5">
        <v>15</v>
      </c>
      <c r="F120" s="10"/>
      <c r="G120" s="10">
        <f t="shared" si="3"/>
        <v>0</v>
      </c>
      <c r="H120" s="11"/>
      <c r="I120" s="10">
        <f t="shared" si="4"/>
        <v>0</v>
      </c>
      <c r="J120" s="10">
        <f t="shared" si="5"/>
        <v>0</v>
      </c>
      <c r="K120" s="5"/>
    </row>
    <row r="121" spans="1:11" ht="45" x14ac:dyDescent="0.25">
      <c r="A121" s="5" t="s">
        <v>127</v>
      </c>
      <c r="B121" s="16" t="s">
        <v>370</v>
      </c>
      <c r="C121" s="48" t="s">
        <v>371</v>
      </c>
      <c r="D121" s="14" t="s">
        <v>168</v>
      </c>
      <c r="E121" s="15">
        <v>170</v>
      </c>
      <c r="F121" s="10"/>
      <c r="G121" s="10">
        <f t="shared" si="3"/>
        <v>0</v>
      </c>
      <c r="H121" s="11"/>
      <c r="I121" s="10">
        <f t="shared" si="4"/>
        <v>0</v>
      </c>
      <c r="J121" s="10">
        <f t="shared" si="5"/>
        <v>0</v>
      </c>
      <c r="K121" s="5"/>
    </row>
    <row r="122" spans="1:11" x14ac:dyDescent="0.25">
      <c r="A122" s="5" t="s">
        <v>128</v>
      </c>
      <c r="B122" s="6" t="s">
        <v>372</v>
      </c>
      <c r="C122" s="19" t="s">
        <v>286</v>
      </c>
      <c r="D122" s="8" t="s">
        <v>203</v>
      </c>
      <c r="E122" s="5">
        <v>60</v>
      </c>
      <c r="F122" s="10"/>
      <c r="G122" s="10">
        <f t="shared" si="3"/>
        <v>0</v>
      </c>
      <c r="H122" s="11"/>
      <c r="I122" s="10">
        <f t="shared" si="4"/>
        <v>0</v>
      </c>
      <c r="J122" s="10">
        <f t="shared" si="5"/>
        <v>0</v>
      </c>
      <c r="K122" s="5"/>
    </row>
    <row r="123" spans="1:11" x14ac:dyDescent="0.25">
      <c r="A123" s="5" t="s">
        <v>129</v>
      </c>
      <c r="B123" s="13" t="s">
        <v>373</v>
      </c>
      <c r="C123" s="49" t="s">
        <v>374</v>
      </c>
      <c r="D123" s="5" t="s">
        <v>203</v>
      </c>
      <c r="E123" s="5">
        <v>10</v>
      </c>
      <c r="F123" s="10"/>
      <c r="G123" s="10">
        <f t="shared" si="3"/>
        <v>0</v>
      </c>
      <c r="H123" s="11"/>
      <c r="I123" s="10">
        <f t="shared" si="4"/>
        <v>0</v>
      </c>
      <c r="J123" s="10">
        <f t="shared" si="5"/>
        <v>0</v>
      </c>
      <c r="K123" s="5"/>
    </row>
    <row r="124" spans="1:11" ht="30" x14ac:dyDescent="0.25">
      <c r="A124" s="5" t="s">
        <v>130</v>
      </c>
      <c r="B124" s="13" t="s">
        <v>373</v>
      </c>
      <c r="C124" s="19" t="s">
        <v>541</v>
      </c>
      <c r="D124" s="5" t="s">
        <v>168</v>
      </c>
      <c r="E124" s="5">
        <v>10</v>
      </c>
      <c r="F124" s="10"/>
      <c r="G124" s="10">
        <f t="shared" si="3"/>
        <v>0</v>
      </c>
      <c r="H124" s="11"/>
      <c r="I124" s="10">
        <f t="shared" si="4"/>
        <v>0</v>
      </c>
      <c r="J124" s="10">
        <f t="shared" si="5"/>
        <v>0</v>
      </c>
      <c r="K124" s="5"/>
    </row>
    <row r="125" spans="1:11" x14ac:dyDescent="0.25">
      <c r="A125" s="5" t="s">
        <v>131</v>
      </c>
      <c r="B125" s="6" t="s">
        <v>375</v>
      </c>
      <c r="C125" s="19" t="s">
        <v>376</v>
      </c>
      <c r="D125" s="8" t="s">
        <v>168</v>
      </c>
      <c r="E125" s="5">
        <v>12</v>
      </c>
      <c r="F125" s="10"/>
      <c r="G125" s="10">
        <f t="shared" si="3"/>
        <v>0</v>
      </c>
      <c r="H125" s="11"/>
      <c r="I125" s="10">
        <f t="shared" si="4"/>
        <v>0</v>
      </c>
      <c r="J125" s="10">
        <f t="shared" si="5"/>
        <v>0</v>
      </c>
      <c r="K125" s="5"/>
    </row>
    <row r="126" spans="1:11" x14ac:dyDescent="0.25">
      <c r="A126" s="5" t="s">
        <v>132</v>
      </c>
      <c r="B126" s="6" t="s">
        <v>377</v>
      </c>
      <c r="C126" s="19" t="s">
        <v>170</v>
      </c>
      <c r="D126" s="8" t="s">
        <v>168</v>
      </c>
      <c r="E126" s="5">
        <v>6</v>
      </c>
      <c r="F126" s="10"/>
      <c r="G126" s="10">
        <f t="shared" si="3"/>
        <v>0</v>
      </c>
      <c r="H126" s="11"/>
      <c r="I126" s="10">
        <f t="shared" si="4"/>
        <v>0</v>
      </c>
      <c r="J126" s="10">
        <f t="shared" si="5"/>
        <v>0</v>
      </c>
      <c r="K126" s="5"/>
    </row>
    <row r="127" spans="1:11" ht="60" x14ac:dyDescent="0.25">
      <c r="A127" s="5" t="s">
        <v>133</v>
      </c>
      <c r="B127" s="6" t="s">
        <v>378</v>
      </c>
      <c r="C127" s="19" t="s">
        <v>379</v>
      </c>
      <c r="D127" s="8" t="s">
        <v>168</v>
      </c>
      <c r="E127" s="5">
        <v>145</v>
      </c>
      <c r="F127" s="10"/>
      <c r="G127" s="10">
        <f t="shared" si="3"/>
        <v>0</v>
      </c>
      <c r="H127" s="11"/>
      <c r="I127" s="10">
        <f t="shared" si="4"/>
        <v>0</v>
      </c>
      <c r="J127" s="10">
        <f t="shared" si="5"/>
        <v>0</v>
      </c>
      <c r="K127" s="5"/>
    </row>
    <row r="128" spans="1:11" ht="60" x14ac:dyDescent="0.25">
      <c r="A128" s="5" t="s">
        <v>134</v>
      </c>
      <c r="B128" s="6" t="s">
        <v>380</v>
      </c>
      <c r="C128" s="19" t="s">
        <v>381</v>
      </c>
      <c r="D128" s="8" t="s">
        <v>168</v>
      </c>
      <c r="E128" s="5">
        <v>600</v>
      </c>
      <c r="F128" s="10"/>
      <c r="G128" s="10">
        <f t="shared" si="3"/>
        <v>0</v>
      </c>
      <c r="H128" s="11"/>
      <c r="I128" s="10">
        <f t="shared" si="4"/>
        <v>0</v>
      </c>
      <c r="J128" s="10">
        <f t="shared" si="5"/>
        <v>0</v>
      </c>
      <c r="K128" s="5"/>
    </row>
    <row r="129" spans="1:11" ht="60" x14ac:dyDescent="0.25">
      <c r="A129" s="5" t="s">
        <v>135</v>
      </c>
      <c r="B129" s="6" t="s">
        <v>380</v>
      </c>
      <c r="C129" s="19" t="s">
        <v>382</v>
      </c>
      <c r="D129" s="8" t="s">
        <v>168</v>
      </c>
      <c r="E129" s="5">
        <v>800</v>
      </c>
      <c r="F129" s="10"/>
      <c r="G129" s="10">
        <f t="shared" si="3"/>
        <v>0</v>
      </c>
      <c r="H129" s="11"/>
      <c r="I129" s="10">
        <f t="shared" si="4"/>
        <v>0</v>
      </c>
      <c r="J129" s="10">
        <f t="shared" si="5"/>
        <v>0</v>
      </c>
      <c r="K129" s="5"/>
    </row>
    <row r="130" spans="1:11" ht="60" x14ac:dyDescent="0.25">
      <c r="A130" s="5" t="s">
        <v>136</v>
      </c>
      <c r="B130" s="6" t="s">
        <v>380</v>
      </c>
      <c r="C130" s="19" t="s">
        <v>383</v>
      </c>
      <c r="D130" s="8" t="s">
        <v>168</v>
      </c>
      <c r="E130" s="5">
        <v>250</v>
      </c>
      <c r="F130" s="10"/>
      <c r="G130" s="10">
        <f t="shared" si="3"/>
        <v>0</v>
      </c>
      <c r="H130" s="11"/>
      <c r="I130" s="10">
        <f t="shared" si="4"/>
        <v>0</v>
      </c>
      <c r="J130" s="10">
        <f t="shared" si="5"/>
        <v>0</v>
      </c>
      <c r="K130" s="5"/>
    </row>
    <row r="131" spans="1:11" x14ac:dyDescent="0.25">
      <c r="A131" s="5" t="s">
        <v>137</v>
      </c>
      <c r="B131" s="6" t="s">
        <v>384</v>
      </c>
      <c r="C131" s="19" t="s">
        <v>286</v>
      </c>
      <c r="D131" s="8" t="s">
        <v>203</v>
      </c>
      <c r="E131" s="5">
        <v>9</v>
      </c>
      <c r="F131" s="10"/>
      <c r="G131" s="10">
        <f t="shared" si="3"/>
        <v>0</v>
      </c>
      <c r="H131" s="11"/>
      <c r="I131" s="10">
        <f t="shared" si="4"/>
        <v>0</v>
      </c>
      <c r="J131" s="10">
        <f t="shared" si="5"/>
        <v>0</v>
      </c>
      <c r="K131" s="5"/>
    </row>
    <row r="132" spans="1:11" ht="60" x14ac:dyDescent="0.25">
      <c r="A132" s="5" t="s">
        <v>138</v>
      </c>
      <c r="B132" s="6" t="s">
        <v>385</v>
      </c>
      <c r="C132" s="19" t="s">
        <v>386</v>
      </c>
      <c r="D132" s="8" t="s">
        <v>203</v>
      </c>
      <c r="E132" s="5">
        <v>12</v>
      </c>
      <c r="F132" s="10"/>
      <c r="G132" s="10">
        <f t="shared" si="3"/>
        <v>0</v>
      </c>
      <c r="H132" s="11"/>
      <c r="I132" s="10">
        <f t="shared" si="4"/>
        <v>0</v>
      </c>
      <c r="J132" s="10">
        <f t="shared" si="5"/>
        <v>0</v>
      </c>
      <c r="K132" s="5"/>
    </row>
    <row r="133" spans="1:11" ht="30" x14ac:dyDescent="0.25">
      <c r="A133" s="5" t="s">
        <v>139</v>
      </c>
      <c r="B133" s="6" t="s">
        <v>387</v>
      </c>
      <c r="C133" s="19" t="s">
        <v>388</v>
      </c>
      <c r="D133" s="8" t="s">
        <v>168</v>
      </c>
      <c r="E133" s="5">
        <v>4</v>
      </c>
      <c r="F133" s="10"/>
      <c r="G133" s="10">
        <f t="shared" si="3"/>
        <v>0</v>
      </c>
      <c r="H133" s="11"/>
      <c r="I133" s="10">
        <f t="shared" si="4"/>
        <v>0</v>
      </c>
      <c r="J133" s="10">
        <f t="shared" si="5"/>
        <v>0</v>
      </c>
      <c r="K133" s="5"/>
    </row>
    <row r="134" spans="1:11" ht="30" x14ac:dyDescent="0.25">
      <c r="A134" s="5" t="s">
        <v>140</v>
      </c>
      <c r="B134" s="6" t="s">
        <v>389</v>
      </c>
      <c r="C134" s="19" t="s">
        <v>390</v>
      </c>
      <c r="D134" s="8" t="s">
        <v>168</v>
      </c>
      <c r="E134" s="5">
        <v>10</v>
      </c>
      <c r="F134" s="10"/>
      <c r="G134" s="10">
        <f t="shared" si="3"/>
        <v>0</v>
      </c>
      <c r="H134" s="11"/>
      <c r="I134" s="10">
        <f t="shared" si="4"/>
        <v>0</v>
      </c>
      <c r="J134" s="10">
        <f t="shared" si="5"/>
        <v>0</v>
      </c>
      <c r="K134" s="5"/>
    </row>
    <row r="135" spans="1:11" x14ac:dyDescent="0.25">
      <c r="A135" s="5" t="s">
        <v>141</v>
      </c>
      <c r="B135" s="13" t="s">
        <v>391</v>
      </c>
      <c r="C135" s="19" t="s">
        <v>392</v>
      </c>
      <c r="D135" s="14" t="s">
        <v>168</v>
      </c>
      <c r="E135" s="15">
        <v>40</v>
      </c>
      <c r="F135" s="10"/>
      <c r="G135" s="10">
        <f t="shared" si="3"/>
        <v>0</v>
      </c>
      <c r="H135" s="11"/>
      <c r="I135" s="10">
        <f t="shared" si="4"/>
        <v>0</v>
      </c>
      <c r="J135" s="10">
        <f t="shared" si="5"/>
        <v>0</v>
      </c>
      <c r="K135" s="5"/>
    </row>
    <row r="136" spans="1:11" ht="30" x14ac:dyDescent="0.25">
      <c r="A136" s="5" t="s">
        <v>142</v>
      </c>
      <c r="B136" s="13" t="s">
        <v>393</v>
      </c>
      <c r="C136" s="19" t="s">
        <v>394</v>
      </c>
      <c r="D136" s="14" t="s">
        <v>187</v>
      </c>
      <c r="E136" s="15">
        <v>40</v>
      </c>
      <c r="F136" s="10"/>
      <c r="G136" s="10">
        <f t="shared" si="3"/>
        <v>0</v>
      </c>
      <c r="H136" s="11"/>
      <c r="I136" s="10">
        <f t="shared" si="4"/>
        <v>0</v>
      </c>
      <c r="J136" s="10">
        <f t="shared" si="5"/>
        <v>0</v>
      </c>
      <c r="K136" s="5"/>
    </row>
    <row r="137" spans="1:11" ht="30" x14ac:dyDescent="0.25">
      <c r="A137" s="5" t="s">
        <v>143</v>
      </c>
      <c r="B137" s="13" t="s">
        <v>393</v>
      </c>
      <c r="C137" s="19" t="s">
        <v>395</v>
      </c>
      <c r="D137" s="14" t="s">
        <v>187</v>
      </c>
      <c r="E137" s="15">
        <v>40</v>
      </c>
      <c r="F137" s="10"/>
      <c r="G137" s="10">
        <f t="shared" ref="G137:G143" si="6">E137*F137</f>
        <v>0</v>
      </c>
      <c r="H137" s="11"/>
      <c r="I137" s="10">
        <f t="shared" ref="I137:I143" si="7">G137*H137</f>
        <v>0</v>
      </c>
      <c r="J137" s="10">
        <f t="shared" ref="J137:J143" si="8">G137+I137</f>
        <v>0</v>
      </c>
      <c r="K137" s="5"/>
    </row>
    <row r="138" spans="1:11" x14ac:dyDescent="0.25">
      <c r="A138" s="5" t="s">
        <v>144</v>
      </c>
      <c r="B138" s="16" t="s">
        <v>396</v>
      </c>
      <c r="C138" s="48" t="s">
        <v>397</v>
      </c>
      <c r="D138" s="14" t="s">
        <v>168</v>
      </c>
      <c r="E138" s="15">
        <v>15</v>
      </c>
      <c r="F138" s="10"/>
      <c r="G138" s="10">
        <f t="shared" si="6"/>
        <v>0</v>
      </c>
      <c r="H138" s="11"/>
      <c r="I138" s="10">
        <f t="shared" si="7"/>
        <v>0</v>
      </c>
      <c r="J138" s="10">
        <f t="shared" si="8"/>
        <v>0</v>
      </c>
      <c r="K138" s="5"/>
    </row>
    <row r="139" spans="1:11" ht="45" x14ac:dyDescent="0.25">
      <c r="A139" s="5" t="s">
        <v>145</v>
      </c>
      <c r="B139" s="6" t="s">
        <v>400</v>
      </c>
      <c r="C139" s="19" t="s">
        <v>401</v>
      </c>
      <c r="D139" s="8" t="s">
        <v>168</v>
      </c>
      <c r="E139" s="5">
        <v>18</v>
      </c>
      <c r="F139" s="10"/>
      <c r="G139" s="10">
        <f t="shared" si="6"/>
        <v>0</v>
      </c>
      <c r="H139" s="11"/>
      <c r="I139" s="10">
        <f t="shared" si="7"/>
        <v>0</v>
      </c>
      <c r="J139" s="10">
        <f t="shared" si="8"/>
        <v>0</v>
      </c>
      <c r="K139" s="5"/>
    </row>
    <row r="140" spans="1:11" ht="45" x14ac:dyDescent="0.25">
      <c r="A140" s="5" t="s">
        <v>146</v>
      </c>
      <c r="B140" s="6" t="s">
        <v>400</v>
      </c>
      <c r="C140" s="19" t="s">
        <v>402</v>
      </c>
      <c r="D140" s="8" t="s">
        <v>168</v>
      </c>
      <c r="E140" s="5">
        <v>120</v>
      </c>
      <c r="F140" s="10"/>
      <c r="G140" s="10">
        <f t="shared" si="6"/>
        <v>0</v>
      </c>
      <c r="H140" s="11"/>
      <c r="I140" s="10">
        <f t="shared" si="7"/>
        <v>0</v>
      </c>
      <c r="J140" s="10">
        <f t="shared" si="8"/>
        <v>0</v>
      </c>
      <c r="K140" s="5"/>
    </row>
    <row r="141" spans="1:11" ht="45" x14ac:dyDescent="0.25">
      <c r="A141" s="5" t="s">
        <v>147</v>
      </c>
      <c r="B141" s="6" t="s">
        <v>403</v>
      </c>
      <c r="C141" s="19" t="s">
        <v>404</v>
      </c>
      <c r="D141" s="8" t="s">
        <v>168</v>
      </c>
      <c r="E141" s="5">
        <v>120</v>
      </c>
      <c r="F141" s="10"/>
      <c r="G141" s="10">
        <f t="shared" si="6"/>
        <v>0</v>
      </c>
      <c r="H141" s="11"/>
      <c r="I141" s="10">
        <f t="shared" si="7"/>
        <v>0</v>
      </c>
      <c r="J141" s="10">
        <f t="shared" si="8"/>
        <v>0</v>
      </c>
      <c r="K141" s="5"/>
    </row>
    <row r="142" spans="1:11" x14ac:dyDescent="0.25">
      <c r="A142" s="5" t="s">
        <v>148</v>
      </c>
      <c r="B142" s="6" t="s">
        <v>405</v>
      </c>
      <c r="C142" s="19" t="s">
        <v>170</v>
      </c>
      <c r="D142" s="8" t="s">
        <v>168</v>
      </c>
      <c r="E142" s="5">
        <v>5</v>
      </c>
      <c r="F142" s="10"/>
      <c r="G142" s="10">
        <f t="shared" si="6"/>
        <v>0</v>
      </c>
      <c r="H142" s="11"/>
      <c r="I142" s="10">
        <f t="shared" si="7"/>
        <v>0</v>
      </c>
      <c r="J142" s="10">
        <f t="shared" si="8"/>
        <v>0</v>
      </c>
      <c r="K142" s="5"/>
    </row>
    <row r="143" spans="1:11" ht="45" x14ac:dyDescent="0.25">
      <c r="A143" s="5" t="s">
        <v>149</v>
      </c>
      <c r="B143" s="6" t="s">
        <v>406</v>
      </c>
      <c r="C143" s="19" t="s">
        <v>407</v>
      </c>
      <c r="D143" s="8" t="s">
        <v>187</v>
      </c>
      <c r="E143" s="5">
        <v>36</v>
      </c>
      <c r="F143" s="10"/>
      <c r="G143" s="10">
        <f t="shared" si="6"/>
        <v>0</v>
      </c>
      <c r="H143" s="11"/>
      <c r="I143" s="10">
        <f t="shared" si="7"/>
        <v>0</v>
      </c>
      <c r="J143" s="10">
        <f t="shared" si="8"/>
        <v>0</v>
      </c>
      <c r="K143" s="5"/>
    </row>
    <row r="144" spans="1:11" x14ac:dyDescent="0.25">
      <c r="G144" s="24"/>
      <c r="J144" s="35">
        <f>SUM(J8:J143)</f>
        <v>0</v>
      </c>
    </row>
    <row r="146" spans="1:11" x14ac:dyDescent="0.25">
      <c r="A146" s="59" t="s">
        <v>165</v>
      </c>
      <c r="B146" s="59"/>
      <c r="C146" s="59"/>
      <c r="D146" s="59"/>
      <c r="E146" s="59"/>
      <c r="F146" s="59"/>
      <c r="G146" s="59"/>
      <c r="H146" s="59"/>
      <c r="I146" s="59"/>
      <c r="J146" s="59"/>
      <c r="K146" s="59"/>
    </row>
    <row r="147" spans="1:11" x14ac:dyDescent="0.25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</row>
    <row r="148" spans="1:11" x14ac:dyDescent="0.25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</row>
  </sheetData>
  <mergeCells count="2">
    <mergeCell ref="A5:K5"/>
    <mergeCell ref="A146:K14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topLeftCell="A109" workbookViewId="0">
      <selection activeCell="K115" sqref="K115"/>
    </sheetView>
  </sheetViews>
  <sheetFormatPr defaultRowHeight="15" x14ac:dyDescent="0.25"/>
  <cols>
    <col min="1" max="1" width="9.140625" style="52"/>
    <col min="2" max="2" width="14" style="25" customWidth="1"/>
    <col min="3" max="3" width="28.5703125" style="25" customWidth="1"/>
    <col min="4" max="4" width="11.85546875" style="25" customWidth="1"/>
    <col min="5" max="5" width="18.28515625" style="25" customWidth="1"/>
    <col min="6" max="6" width="12.42578125" style="25" customWidth="1"/>
    <col min="7" max="7" width="14.7109375" style="25" customWidth="1"/>
    <col min="8" max="8" width="12" style="25" customWidth="1"/>
    <col min="9" max="9" width="11" style="25" customWidth="1"/>
    <col min="10" max="10" width="10.7109375" style="25" customWidth="1"/>
    <col min="11" max="11" width="15.85546875" style="25" customWidth="1"/>
    <col min="12" max="16384" width="9.140625" style="25"/>
  </cols>
  <sheetData>
    <row r="1" spans="1:11" x14ac:dyDescent="0.25">
      <c r="A1" s="53" t="s">
        <v>164</v>
      </c>
    </row>
    <row r="2" spans="1:11" x14ac:dyDescent="0.25">
      <c r="A2" s="53"/>
      <c r="B2" s="1"/>
      <c r="C2" s="1"/>
      <c r="D2" s="1"/>
      <c r="E2" s="1"/>
      <c r="F2" s="1"/>
      <c r="G2" s="1"/>
      <c r="H2" s="1"/>
      <c r="I2" s="1"/>
      <c r="J2" s="1" t="s">
        <v>0</v>
      </c>
      <c r="K2" s="1"/>
    </row>
    <row r="3" spans="1:11" x14ac:dyDescent="0.25">
      <c r="A3" s="53" t="s">
        <v>1</v>
      </c>
      <c r="B3" s="1"/>
      <c r="C3" s="1"/>
      <c r="D3" s="1"/>
      <c r="E3" s="1"/>
      <c r="F3" s="1"/>
      <c r="G3" s="1"/>
      <c r="H3" s="1" t="s">
        <v>2</v>
      </c>
      <c r="I3" s="1"/>
      <c r="J3" s="1"/>
      <c r="K3" s="1"/>
    </row>
    <row r="4" spans="1:11" x14ac:dyDescent="0.25">
      <c r="A4" s="53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0.25" customHeight="1" x14ac:dyDescent="0.25">
      <c r="A5" s="60" t="s">
        <v>161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7" spans="1:11" ht="57" x14ac:dyDescent="0.25">
      <c r="A7" s="2" t="s">
        <v>4</v>
      </c>
      <c r="B7" s="3" t="s">
        <v>5</v>
      </c>
      <c r="C7" s="3" t="s">
        <v>6</v>
      </c>
      <c r="D7" s="3" t="s">
        <v>7</v>
      </c>
      <c r="E7" s="3" t="s">
        <v>542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</row>
    <row r="8" spans="1:11" ht="30" x14ac:dyDescent="0.25">
      <c r="A8" s="5" t="s">
        <v>14</v>
      </c>
      <c r="B8" s="6" t="s">
        <v>166</v>
      </c>
      <c r="C8" s="7" t="s">
        <v>408</v>
      </c>
      <c r="D8" s="8" t="s">
        <v>168</v>
      </c>
      <c r="E8" s="5">
        <v>10</v>
      </c>
      <c r="F8" s="28"/>
      <c r="G8" s="28">
        <f>E8*F8</f>
        <v>0</v>
      </c>
      <c r="H8" s="11"/>
      <c r="I8" s="10">
        <f>G8*H8</f>
        <v>0</v>
      </c>
      <c r="J8" s="10">
        <f>G8+I8</f>
        <v>0</v>
      </c>
      <c r="K8" s="5"/>
    </row>
    <row r="9" spans="1:11" ht="45" x14ac:dyDescent="0.25">
      <c r="A9" s="5" t="s">
        <v>15</v>
      </c>
      <c r="B9" s="6" t="s">
        <v>171</v>
      </c>
      <c r="C9" s="7" t="s">
        <v>409</v>
      </c>
      <c r="D9" s="8" t="s">
        <v>168</v>
      </c>
      <c r="E9" s="5">
        <v>18</v>
      </c>
      <c r="F9" s="28"/>
      <c r="G9" s="28">
        <f t="shared" ref="G9:G72" si="0">E9*F9</f>
        <v>0</v>
      </c>
      <c r="H9" s="11"/>
      <c r="I9" s="10">
        <f t="shared" ref="I9:I72" si="1">G9*H9</f>
        <v>0</v>
      </c>
      <c r="J9" s="10">
        <f t="shared" ref="J9:J72" si="2">G9+I9</f>
        <v>0</v>
      </c>
      <c r="K9" s="5"/>
    </row>
    <row r="10" spans="1:11" x14ac:dyDescent="0.25">
      <c r="A10" s="5" t="s">
        <v>16</v>
      </c>
      <c r="B10" s="6" t="s">
        <v>410</v>
      </c>
      <c r="C10" s="7" t="s">
        <v>456</v>
      </c>
      <c r="D10" s="8" t="s">
        <v>168</v>
      </c>
      <c r="E10" s="5">
        <v>60</v>
      </c>
      <c r="F10" s="28"/>
      <c r="G10" s="28">
        <f t="shared" si="0"/>
        <v>0</v>
      </c>
      <c r="H10" s="11"/>
      <c r="I10" s="10">
        <f t="shared" si="1"/>
        <v>0</v>
      </c>
      <c r="J10" s="10">
        <f t="shared" si="2"/>
        <v>0</v>
      </c>
      <c r="K10" s="5"/>
    </row>
    <row r="11" spans="1:11" ht="30" x14ac:dyDescent="0.25">
      <c r="A11" s="5" t="s">
        <v>17</v>
      </c>
      <c r="B11" s="6" t="s">
        <v>177</v>
      </c>
      <c r="C11" s="7" t="s">
        <v>412</v>
      </c>
      <c r="D11" s="8" t="s">
        <v>168</v>
      </c>
      <c r="E11" s="5">
        <v>12</v>
      </c>
      <c r="F11" s="28"/>
      <c r="G11" s="28">
        <f t="shared" si="0"/>
        <v>0</v>
      </c>
      <c r="H11" s="11"/>
      <c r="I11" s="10">
        <f t="shared" si="1"/>
        <v>0</v>
      </c>
      <c r="J11" s="10">
        <f t="shared" si="2"/>
        <v>0</v>
      </c>
      <c r="K11" s="5"/>
    </row>
    <row r="12" spans="1:11" ht="45" x14ac:dyDescent="0.25">
      <c r="A12" s="5" t="s">
        <v>18</v>
      </c>
      <c r="B12" s="6" t="s">
        <v>179</v>
      </c>
      <c r="C12" s="7" t="s">
        <v>413</v>
      </c>
      <c r="D12" s="8" t="s">
        <v>168</v>
      </c>
      <c r="E12" s="5">
        <v>110</v>
      </c>
      <c r="F12" s="28"/>
      <c r="G12" s="28">
        <f t="shared" si="0"/>
        <v>0</v>
      </c>
      <c r="H12" s="11"/>
      <c r="I12" s="10">
        <f t="shared" si="1"/>
        <v>0</v>
      </c>
      <c r="J12" s="10">
        <f t="shared" si="2"/>
        <v>0</v>
      </c>
      <c r="K12" s="5"/>
    </row>
    <row r="13" spans="1:11" ht="30" x14ac:dyDescent="0.25">
      <c r="A13" s="29" t="s">
        <v>19</v>
      </c>
      <c r="B13" s="6" t="s">
        <v>173</v>
      </c>
      <c r="C13" s="7" t="s">
        <v>414</v>
      </c>
      <c r="D13" s="50" t="s">
        <v>168</v>
      </c>
      <c r="E13" s="56">
        <v>160</v>
      </c>
      <c r="F13" s="28"/>
      <c r="G13" s="28">
        <f t="shared" si="0"/>
        <v>0</v>
      </c>
      <c r="H13" s="11"/>
      <c r="I13" s="10">
        <f t="shared" si="1"/>
        <v>0</v>
      </c>
      <c r="J13" s="10">
        <f t="shared" si="2"/>
        <v>0</v>
      </c>
      <c r="K13" s="5"/>
    </row>
    <row r="14" spans="1:11" ht="45" x14ac:dyDescent="0.25">
      <c r="A14" s="5" t="s">
        <v>20</v>
      </c>
      <c r="B14" s="6" t="s">
        <v>181</v>
      </c>
      <c r="C14" s="19" t="s">
        <v>415</v>
      </c>
      <c r="D14" s="8" t="s">
        <v>168</v>
      </c>
      <c r="E14" s="5">
        <v>160</v>
      </c>
      <c r="F14" s="28"/>
      <c r="G14" s="28">
        <f t="shared" si="0"/>
        <v>0</v>
      </c>
      <c r="H14" s="11"/>
      <c r="I14" s="10">
        <f t="shared" si="1"/>
        <v>0</v>
      </c>
      <c r="J14" s="10">
        <f t="shared" si="2"/>
        <v>0</v>
      </c>
      <c r="K14" s="5"/>
    </row>
    <row r="15" spans="1:11" ht="45" x14ac:dyDescent="0.25">
      <c r="A15" s="5" t="s">
        <v>21</v>
      </c>
      <c r="B15" s="13" t="s">
        <v>416</v>
      </c>
      <c r="C15" s="19" t="s">
        <v>417</v>
      </c>
      <c r="D15" s="8" t="s">
        <v>187</v>
      </c>
      <c r="E15" s="5">
        <v>160</v>
      </c>
      <c r="F15" s="28"/>
      <c r="G15" s="28">
        <f t="shared" si="0"/>
        <v>0</v>
      </c>
      <c r="H15" s="11"/>
      <c r="I15" s="10">
        <f t="shared" si="1"/>
        <v>0</v>
      </c>
      <c r="J15" s="10">
        <f t="shared" si="2"/>
        <v>0</v>
      </c>
      <c r="K15" s="5"/>
    </row>
    <row r="16" spans="1:11" x14ac:dyDescent="0.25">
      <c r="A16" s="5" t="s">
        <v>22</v>
      </c>
      <c r="B16" s="6" t="s">
        <v>192</v>
      </c>
      <c r="C16" s="7" t="s">
        <v>418</v>
      </c>
      <c r="D16" s="8" t="s">
        <v>168</v>
      </c>
      <c r="E16" s="5">
        <v>5</v>
      </c>
      <c r="F16" s="28"/>
      <c r="G16" s="28">
        <f t="shared" si="0"/>
        <v>0</v>
      </c>
      <c r="H16" s="11"/>
      <c r="I16" s="10">
        <f t="shared" si="1"/>
        <v>0</v>
      </c>
      <c r="J16" s="10">
        <f t="shared" si="2"/>
        <v>0</v>
      </c>
      <c r="K16" s="5"/>
    </row>
    <row r="17" spans="1:11" ht="30" x14ac:dyDescent="0.25">
      <c r="A17" s="5" t="s">
        <v>23</v>
      </c>
      <c r="B17" s="6" t="s">
        <v>185</v>
      </c>
      <c r="C17" s="7" t="s">
        <v>419</v>
      </c>
      <c r="D17" s="8" t="s">
        <v>168</v>
      </c>
      <c r="E17" s="5">
        <v>126</v>
      </c>
      <c r="F17" s="28"/>
      <c r="G17" s="28">
        <f t="shared" si="0"/>
        <v>0</v>
      </c>
      <c r="H17" s="11"/>
      <c r="I17" s="10">
        <f t="shared" si="1"/>
        <v>0</v>
      </c>
      <c r="J17" s="10">
        <f t="shared" si="2"/>
        <v>0</v>
      </c>
      <c r="K17" s="5"/>
    </row>
    <row r="18" spans="1:11" ht="45" x14ac:dyDescent="0.25">
      <c r="A18" s="5" t="s">
        <v>24</v>
      </c>
      <c r="B18" s="6" t="s">
        <v>188</v>
      </c>
      <c r="C18" s="19" t="s">
        <v>420</v>
      </c>
      <c r="D18" s="8" t="s">
        <v>187</v>
      </c>
      <c r="E18" s="5">
        <v>126</v>
      </c>
      <c r="F18" s="28"/>
      <c r="G18" s="28">
        <f t="shared" si="0"/>
        <v>0</v>
      </c>
      <c r="H18" s="11"/>
      <c r="I18" s="10">
        <f t="shared" si="1"/>
        <v>0</v>
      </c>
      <c r="J18" s="10">
        <f t="shared" si="2"/>
        <v>0</v>
      </c>
      <c r="K18" s="5"/>
    </row>
    <row r="19" spans="1:11" ht="30" x14ac:dyDescent="0.25">
      <c r="A19" s="5" t="s">
        <v>25</v>
      </c>
      <c r="B19" s="6" t="s">
        <v>190</v>
      </c>
      <c r="C19" s="7" t="s">
        <v>421</v>
      </c>
      <c r="D19" s="8" t="s">
        <v>168</v>
      </c>
      <c r="E19" s="5">
        <v>240</v>
      </c>
      <c r="F19" s="28"/>
      <c r="G19" s="28">
        <f t="shared" si="0"/>
        <v>0</v>
      </c>
      <c r="H19" s="11"/>
      <c r="I19" s="10">
        <f t="shared" si="1"/>
        <v>0</v>
      </c>
      <c r="J19" s="10">
        <f t="shared" si="2"/>
        <v>0</v>
      </c>
      <c r="K19" s="5"/>
    </row>
    <row r="20" spans="1:11" ht="45" x14ac:dyDescent="0.25">
      <c r="A20" s="5" t="s">
        <v>26</v>
      </c>
      <c r="B20" s="6" t="s">
        <v>194</v>
      </c>
      <c r="C20" s="7" t="s">
        <v>422</v>
      </c>
      <c r="D20" s="8" t="s">
        <v>168</v>
      </c>
      <c r="E20" s="5">
        <v>160</v>
      </c>
      <c r="F20" s="28"/>
      <c r="G20" s="28">
        <f t="shared" si="0"/>
        <v>0</v>
      </c>
      <c r="H20" s="11"/>
      <c r="I20" s="10">
        <f t="shared" si="1"/>
        <v>0</v>
      </c>
      <c r="J20" s="10">
        <f t="shared" si="2"/>
        <v>0</v>
      </c>
      <c r="K20" s="5"/>
    </row>
    <row r="21" spans="1:11" ht="45" x14ac:dyDescent="0.25">
      <c r="A21" s="5" t="s">
        <v>27</v>
      </c>
      <c r="B21" s="6" t="s">
        <v>194</v>
      </c>
      <c r="C21" s="7" t="s">
        <v>423</v>
      </c>
      <c r="D21" s="8" t="s">
        <v>168</v>
      </c>
      <c r="E21" s="5">
        <v>160</v>
      </c>
      <c r="F21" s="28"/>
      <c r="G21" s="28">
        <f t="shared" si="0"/>
        <v>0</v>
      </c>
      <c r="H21" s="11"/>
      <c r="I21" s="10">
        <f t="shared" si="1"/>
        <v>0</v>
      </c>
      <c r="J21" s="10">
        <f t="shared" si="2"/>
        <v>0</v>
      </c>
      <c r="K21" s="5"/>
    </row>
    <row r="22" spans="1:11" ht="45" x14ac:dyDescent="0.25">
      <c r="A22" s="5" t="s">
        <v>28</v>
      </c>
      <c r="B22" s="6" t="s">
        <v>194</v>
      </c>
      <c r="C22" s="7" t="s">
        <v>424</v>
      </c>
      <c r="D22" s="8" t="s">
        <v>168</v>
      </c>
      <c r="E22" s="5">
        <v>63</v>
      </c>
      <c r="F22" s="28"/>
      <c r="G22" s="28">
        <f t="shared" si="0"/>
        <v>0</v>
      </c>
      <c r="H22" s="11"/>
      <c r="I22" s="10">
        <f t="shared" si="1"/>
        <v>0</v>
      </c>
      <c r="J22" s="10">
        <f t="shared" si="2"/>
        <v>0</v>
      </c>
      <c r="K22" s="5"/>
    </row>
    <row r="23" spans="1:11" x14ac:dyDescent="0.25">
      <c r="A23" s="5" t="s">
        <v>29</v>
      </c>
      <c r="B23" s="6" t="s">
        <v>425</v>
      </c>
      <c r="C23" s="7" t="s">
        <v>426</v>
      </c>
      <c r="D23" s="8" t="s">
        <v>168</v>
      </c>
      <c r="E23" s="5">
        <v>15</v>
      </c>
      <c r="F23" s="28"/>
      <c r="G23" s="28">
        <f t="shared" si="0"/>
        <v>0</v>
      </c>
      <c r="H23" s="11"/>
      <c r="I23" s="10">
        <f t="shared" si="1"/>
        <v>0</v>
      </c>
      <c r="J23" s="10">
        <f t="shared" si="2"/>
        <v>0</v>
      </c>
      <c r="K23" s="5"/>
    </row>
    <row r="24" spans="1:11" ht="45" x14ac:dyDescent="0.25">
      <c r="A24" s="5" t="s">
        <v>30</v>
      </c>
      <c r="B24" s="6" t="s">
        <v>427</v>
      </c>
      <c r="C24" s="7" t="s">
        <v>428</v>
      </c>
      <c r="D24" s="8" t="s">
        <v>203</v>
      </c>
      <c r="E24" s="5">
        <v>70</v>
      </c>
      <c r="F24" s="28"/>
      <c r="G24" s="28">
        <f t="shared" si="0"/>
        <v>0</v>
      </c>
      <c r="H24" s="11"/>
      <c r="I24" s="10">
        <f t="shared" si="1"/>
        <v>0</v>
      </c>
      <c r="J24" s="10">
        <f t="shared" si="2"/>
        <v>0</v>
      </c>
      <c r="K24" s="5"/>
    </row>
    <row r="25" spans="1:11" x14ac:dyDescent="0.25">
      <c r="A25" s="5" t="s">
        <v>31</v>
      </c>
      <c r="B25" s="6" t="s">
        <v>204</v>
      </c>
      <c r="C25" s="7" t="s">
        <v>429</v>
      </c>
      <c r="D25" s="8" t="s">
        <v>168</v>
      </c>
      <c r="E25" s="5">
        <v>5</v>
      </c>
      <c r="F25" s="28"/>
      <c r="G25" s="28">
        <f t="shared" si="0"/>
        <v>0</v>
      </c>
      <c r="H25" s="11"/>
      <c r="I25" s="10">
        <f t="shared" si="1"/>
        <v>0</v>
      </c>
      <c r="J25" s="10">
        <f t="shared" si="2"/>
        <v>0</v>
      </c>
      <c r="K25" s="5"/>
    </row>
    <row r="26" spans="1:11" ht="30" x14ac:dyDescent="0.25">
      <c r="A26" s="5" t="s">
        <v>32</v>
      </c>
      <c r="B26" s="6" t="s">
        <v>208</v>
      </c>
      <c r="C26" s="19" t="s">
        <v>430</v>
      </c>
      <c r="D26" s="8" t="s">
        <v>168</v>
      </c>
      <c r="E26" s="5">
        <v>50</v>
      </c>
      <c r="F26" s="28"/>
      <c r="G26" s="28">
        <f t="shared" si="0"/>
        <v>0</v>
      </c>
      <c r="H26" s="11"/>
      <c r="I26" s="10">
        <f t="shared" si="1"/>
        <v>0</v>
      </c>
      <c r="J26" s="10">
        <f t="shared" si="2"/>
        <v>0</v>
      </c>
      <c r="K26" s="5"/>
    </row>
    <row r="27" spans="1:11" ht="60" x14ac:dyDescent="0.25">
      <c r="A27" s="5" t="s">
        <v>33</v>
      </c>
      <c r="B27" s="6" t="s">
        <v>431</v>
      </c>
      <c r="C27" s="7" t="s">
        <v>432</v>
      </c>
      <c r="D27" s="8" t="s">
        <v>168</v>
      </c>
      <c r="E27" s="5">
        <v>180</v>
      </c>
      <c r="F27" s="28"/>
      <c r="G27" s="28">
        <f t="shared" si="0"/>
        <v>0</v>
      </c>
      <c r="H27" s="11"/>
      <c r="I27" s="10">
        <f t="shared" si="1"/>
        <v>0</v>
      </c>
      <c r="J27" s="10">
        <f t="shared" si="2"/>
        <v>0</v>
      </c>
      <c r="K27" s="5"/>
    </row>
    <row r="28" spans="1:11" x14ac:dyDescent="0.25">
      <c r="A28" s="5" t="s">
        <v>34</v>
      </c>
      <c r="B28" s="6" t="s">
        <v>433</v>
      </c>
      <c r="C28" s="7" t="s">
        <v>434</v>
      </c>
      <c r="D28" s="8" t="s">
        <v>168</v>
      </c>
      <c r="E28" s="5">
        <v>10</v>
      </c>
      <c r="F28" s="28"/>
      <c r="G28" s="28">
        <f t="shared" si="0"/>
        <v>0</v>
      </c>
      <c r="H28" s="11"/>
      <c r="I28" s="10">
        <f t="shared" si="1"/>
        <v>0</v>
      </c>
      <c r="J28" s="10">
        <f t="shared" si="2"/>
        <v>0</v>
      </c>
      <c r="K28" s="5"/>
    </row>
    <row r="29" spans="1:11" ht="90" x14ac:dyDescent="0.25">
      <c r="A29" s="5" t="s">
        <v>35</v>
      </c>
      <c r="B29" s="6" t="s">
        <v>215</v>
      </c>
      <c r="C29" s="7" t="s">
        <v>435</v>
      </c>
      <c r="D29" s="8" t="s">
        <v>168</v>
      </c>
      <c r="E29" s="5">
        <v>9</v>
      </c>
      <c r="F29" s="28"/>
      <c r="G29" s="28">
        <f t="shared" si="0"/>
        <v>0</v>
      </c>
      <c r="H29" s="11"/>
      <c r="I29" s="10">
        <f t="shared" si="1"/>
        <v>0</v>
      </c>
      <c r="J29" s="10">
        <f t="shared" si="2"/>
        <v>0</v>
      </c>
      <c r="K29" s="5"/>
    </row>
    <row r="30" spans="1:11" ht="90" x14ac:dyDescent="0.25">
      <c r="A30" s="5" t="s">
        <v>36</v>
      </c>
      <c r="B30" s="6" t="s">
        <v>436</v>
      </c>
      <c r="C30" s="7" t="s">
        <v>437</v>
      </c>
      <c r="D30" s="8" t="s">
        <v>168</v>
      </c>
      <c r="E30" s="5">
        <v>36</v>
      </c>
      <c r="F30" s="28"/>
      <c r="G30" s="28">
        <f t="shared" si="0"/>
        <v>0</v>
      </c>
      <c r="H30" s="11"/>
      <c r="I30" s="10">
        <f t="shared" si="1"/>
        <v>0</v>
      </c>
      <c r="J30" s="10">
        <f t="shared" si="2"/>
        <v>0</v>
      </c>
      <c r="K30" s="5"/>
    </row>
    <row r="31" spans="1:11" x14ac:dyDescent="0.25">
      <c r="A31" s="5" t="s">
        <v>37</v>
      </c>
      <c r="B31" s="6" t="s">
        <v>438</v>
      </c>
      <c r="C31" s="19" t="s">
        <v>411</v>
      </c>
      <c r="D31" s="8" t="s">
        <v>168</v>
      </c>
      <c r="E31" s="5">
        <v>10</v>
      </c>
      <c r="F31" s="28"/>
      <c r="G31" s="28">
        <f t="shared" si="0"/>
        <v>0</v>
      </c>
      <c r="H31" s="11"/>
      <c r="I31" s="10">
        <f t="shared" si="1"/>
        <v>0</v>
      </c>
      <c r="J31" s="10">
        <f t="shared" si="2"/>
        <v>0</v>
      </c>
      <c r="K31" s="5"/>
    </row>
    <row r="32" spans="1:11" ht="30" x14ac:dyDescent="0.25">
      <c r="A32" s="5" t="s">
        <v>38</v>
      </c>
      <c r="B32" s="6" t="s">
        <v>219</v>
      </c>
      <c r="C32" s="19" t="s">
        <v>439</v>
      </c>
      <c r="D32" s="8" t="s">
        <v>168</v>
      </c>
      <c r="E32" s="5">
        <v>36</v>
      </c>
      <c r="F32" s="28"/>
      <c r="G32" s="28">
        <f t="shared" si="0"/>
        <v>0</v>
      </c>
      <c r="H32" s="11"/>
      <c r="I32" s="10">
        <f t="shared" si="1"/>
        <v>0</v>
      </c>
      <c r="J32" s="10">
        <f t="shared" si="2"/>
        <v>0</v>
      </c>
      <c r="K32" s="5"/>
    </row>
    <row r="33" spans="1:11" ht="30" x14ac:dyDescent="0.25">
      <c r="A33" s="5" t="s">
        <v>39</v>
      </c>
      <c r="B33" s="6" t="s">
        <v>219</v>
      </c>
      <c r="C33" s="19" t="s">
        <v>440</v>
      </c>
      <c r="D33" s="8" t="s">
        <v>168</v>
      </c>
      <c r="E33" s="5">
        <v>6</v>
      </c>
      <c r="F33" s="28"/>
      <c r="G33" s="28">
        <f t="shared" si="0"/>
        <v>0</v>
      </c>
      <c r="H33" s="11"/>
      <c r="I33" s="10">
        <f t="shared" si="1"/>
        <v>0</v>
      </c>
      <c r="J33" s="10">
        <f t="shared" si="2"/>
        <v>0</v>
      </c>
      <c r="K33" s="5"/>
    </row>
    <row r="34" spans="1:11" ht="30" x14ac:dyDescent="0.25">
      <c r="A34" s="38" t="s">
        <v>40</v>
      </c>
      <c r="B34" s="30" t="s">
        <v>222</v>
      </c>
      <c r="C34" s="54" t="s">
        <v>441</v>
      </c>
      <c r="D34" s="20" t="s">
        <v>168</v>
      </c>
      <c r="E34" s="29">
        <v>25</v>
      </c>
      <c r="F34" s="28"/>
      <c r="G34" s="28">
        <f t="shared" si="0"/>
        <v>0</v>
      </c>
      <c r="H34" s="11"/>
      <c r="I34" s="10">
        <f t="shared" si="1"/>
        <v>0</v>
      </c>
      <c r="J34" s="10">
        <f t="shared" si="2"/>
        <v>0</v>
      </c>
      <c r="K34" s="5"/>
    </row>
    <row r="35" spans="1:11" ht="30" x14ac:dyDescent="0.25">
      <c r="A35" s="5" t="s">
        <v>41</v>
      </c>
      <c r="B35" s="6" t="s">
        <v>442</v>
      </c>
      <c r="C35" s="19" t="s">
        <v>443</v>
      </c>
      <c r="D35" s="8" t="s">
        <v>168</v>
      </c>
      <c r="E35" s="5">
        <v>24</v>
      </c>
      <c r="F35" s="28"/>
      <c r="G35" s="28">
        <f t="shared" si="0"/>
        <v>0</v>
      </c>
      <c r="H35" s="11"/>
      <c r="I35" s="10">
        <f t="shared" si="1"/>
        <v>0</v>
      </c>
      <c r="J35" s="10">
        <f t="shared" si="2"/>
        <v>0</v>
      </c>
      <c r="K35" s="5"/>
    </row>
    <row r="36" spans="1:11" ht="45" x14ac:dyDescent="0.25">
      <c r="A36" s="5" t="s">
        <v>42</v>
      </c>
      <c r="B36" s="6" t="s">
        <v>444</v>
      </c>
      <c r="C36" s="7" t="s">
        <v>445</v>
      </c>
      <c r="D36" s="8" t="s">
        <v>168</v>
      </c>
      <c r="E36" s="5">
        <v>6</v>
      </c>
      <c r="F36" s="28"/>
      <c r="G36" s="28">
        <f t="shared" si="0"/>
        <v>0</v>
      </c>
      <c r="H36" s="11"/>
      <c r="I36" s="10">
        <f t="shared" si="1"/>
        <v>0</v>
      </c>
      <c r="J36" s="10">
        <f t="shared" si="2"/>
        <v>0</v>
      </c>
      <c r="K36" s="5"/>
    </row>
    <row r="37" spans="1:11" ht="45" x14ac:dyDescent="0.25">
      <c r="A37" s="5" t="s">
        <v>43</v>
      </c>
      <c r="B37" s="6" t="s">
        <v>228</v>
      </c>
      <c r="C37" s="7" t="s">
        <v>229</v>
      </c>
      <c r="D37" s="8" t="s">
        <v>168</v>
      </c>
      <c r="E37" s="5">
        <v>12</v>
      </c>
      <c r="F37" s="28"/>
      <c r="G37" s="28">
        <f t="shared" si="0"/>
        <v>0</v>
      </c>
      <c r="H37" s="11"/>
      <c r="I37" s="10">
        <f t="shared" si="1"/>
        <v>0</v>
      </c>
      <c r="J37" s="10">
        <f t="shared" si="2"/>
        <v>0</v>
      </c>
      <c r="K37" s="5"/>
    </row>
    <row r="38" spans="1:11" ht="30" x14ac:dyDescent="0.25">
      <c r="A38" s="5" t="s">
        <v>44</v>
      </c>
      <c r="B38" s="6" t="s">
        <v>230</v>
      </c>
      <c r="C38" s="7" t="s">
        <v>446</v>
      </c>
      <c r="D38" s="8" t="s">
        <v>168</v>
      </c>
      <c r="E38" s="5">
        <v>240</v>
      </c>
      <c r="F38" s="28"/>
      <c r="G38" s="28">
        <f t="shared" si="0"/>
        <v>0</v>
      </c>
      <c r="H38" s="11"/>
      <c r="I38" s="10">
        <f t="shared" si="1"/>
        <v>0</v>
      </c>
      <c r="J38" s="10">
        <f t="shared" si="2"/>
        <v>0</v>
      </c>
      <c r="K38" s="5"/>
    </row>
    <row r="39" spans="1:11" ht="30" x14ac:dyDescent="0.25">
      <c r="A39" s="5" t="s">
        <v>45</v>
      </c>
      <c r="B39" s="6" t="s">
        <v>230</v>
      </c>
      <c r="C39" s="7" t="s">
        <v>447</v>
      </c>
      <c r="D39" s="8" t="s">
        <v>168</v>
      </c>
      <c r="E39" s="5">
        <v>160</v>
      </c>
      <c r="F39" s="28"/>
      <c r="G39" s="28">
        <f t="shared" si="0"/>
        <v>0</v>
      </c>
      <c r="H39" s="11"/>
      <c r="I39" s="10">
        <f t="shared" si="1"/>
        <v>0</v>
      </c>
      <c r="J39" s="10">
        <f t="shared" si="2"/>
        <v>0</v>
      </c>
      <c r="K39" s="5"/>
    </row>
    <row r="40" spans="1:11" ht="30" x14ac:dyDescent="0.25">
      <c r="A40" s="5" t="s">
        <v>46</v>
      </c>
      <c r="B40" s="6" t="s">
        <v>230</v>
      </c>
      <c r="C40" s="7" t="s">
        <v>448</v>
      </c>
      <c r="D40" s="8" t="s">
        <v>168</v>
      </c>
      <c r="E40" s="5">
        <v>63</v>
      </c>
      <c r="F40" s="28"/>
      <c r="G40" s="28">
        <f t="shared" si="0"/>
        <v>0</v>
      </c>
      <c r="H40" s="11"/>
      <c r="I40" s="10">
        <f t="shared" si="1"/>
        <v>0</v>
      </c>
      <c r="J40" s="10">
        <f t="shared" si="2"/>
        <v>0</v>
      </c>
      <c r="K40" s="5"/>
    </row>
    <row r="41" spans="1:11" ht="30" x14ac:dyDescent="0.25">
      <c r="A41" s="5" t="s">
        <v>47</v>
      </c>
      <c r="B41" s="6" t="s">
        <v>449</v>
      </c>
      <c r="C41" s="7" t="s">
        <v>543</v>
      </c>
      <c r="D41" s="8" t="s">
        <v>168</v>
      </c>
      <c r="E41" s="5">
        <v>900</v>
      </c>
      <c r="F41" s="28"/>
      <c r="G41" s="28">
        <f t="shared" si="0"/>
        <v>0</v>
      </c>
      <c r="H41" s="11"/>
      <c r="I41" s="10">
        <f t="shared" si="1"/>
        <v>0</v>
      </c>
      <c r="J41" s="10">
        <f t="shared" si="2"/>
        <v>0</v>
      </c>
      <c r="K41" s="5"/>
    </row>
    <row r="42" spans="1:11" ht="30" x14ac:dyDescent="0.25">
      <c r="A42" s="29" t="s">
        <v>48</v>
      </c>
      <c r="B42" s="6" t="s">
        <v>449</v>
      </c>
      <c r="C42" s="7" t="s">
        <v>450</v>
      </c>
      <c r="D42" s="8" t="s">
        <v>168</v>
      </c>
      <c r="E42" s="5">
        <v>900</v>
      </c>
      <c r="F42" s="28"/>
      <c r="G42" s="28">
        <f t="shared" si="0"/>
        <v>0</v>
      </c>
      <c r="H42" s="11"/>
      <c r="I42" s="10">
        <f t="shared" si="1"/>
        <v>0</v>
      </c>
      <c r="J42" s="10">
        <f t="shared" si="2"/>
        <v>0</v>
      </c>
      <c r="K42" s="5"/>
    </row>
    <row r="43" spans="1:11" ht="45" x14ac:dyDescent="0.25">
      <c r="A43" s="5" t="s">
        <v>49</v>
      </c>
      <c r="B43" s="6" t="s">
        <v>239</v>
      </c>
      <c r="C43" s="7" t="s">
        <v>451</v>
      </c>
      <c r="D43" s="8" t="s">
        <v>168</v>
      </c>
      <c r="E43" s="5">
        <v>5</v>
      </c>
      <c r="F43" s="28"/>
      <c r="G43" s="28">
        <f t="shared" si="0"/>
        <v>0</v>
      </c>
      <c r="H43" s="11"/>
      <c r="I43" s="10">
        <f t="shared" si="1"/>
        <v>0</v>
      </c>
      <c r="J43" s="10">
        <f t="shared" si="2"/>
        <v>0</v>
      </c>
      <c r="K43" s="5"/>
    </row>
    <row r="44" spans="1:11" ht="45" x14ac:dyDescent="0.25">
      <c r="A44" s="5" t="s">
        <v>50</v>
      </c>
      <c r="B44" s="6" t="s">
        <v>239</v>
      </c>
      <c r="C44" s="7" t="s">
        <v>452</v>
      </c>
      <c r="D44" s="8" t="s">
        <v>168</v>
      </c>
      <c r="E44" s="5">
        <v>5</v>
      </c>
      <c r="F44" s="28"/>
      <c r="G44" s="28">
        <f t="shared" si="0"/>
        <v>0</v>
      </c>
      <c r="H44" s="11"/>
      <c r="I44" s="10">
        <f t="shared" si="1"/>
        <v>0</v>
      </c>
      <c r="J44" s="10">
        <f t="shared" si="2"/>
        <v>0</v>
      </c>
      <c r="K44" s="5"/>
    </row>
    <row r="45" spans="1:11" x14ac:dyDescent="0.25">
      <c r="A45" s="5" t="s">
        <v>51</v>
      </c>
      <c r="B45" s="6" t="s">
        <v>242</v>
      </c>
      <c r="C45" s="36" t="s">
        <v>453</v>
      </c>
      <c r="D45" s="46" t="s">
        <v>168</v>
      </c>
      <c r="E45" s="5">
        <v>12</v>
      </c>
      <c r="F45" s="28"/>
      <c r="G45" s="28">
        <f t="shared" si="0"/>
        <v>0</v>
      </c>
      <c r="H45" s="11"/>
      <c r="I45" s="10">
        <f t="shared" si="1"/>
        <v>0</v>
      </c>
      <c r="J45" s="10">
        <f t="shared" si="2"/>
        <v>0</v>
      </c>
      <c r="K45" s="5"/>
    </row>
    <row r="46" spans="1:11" x14ac:dyDescent="0.25">
      <c r="A46" s="5" t="s">
        <v>52</v>
      </c>
      <c r="B46" s="6" t="s">
        <v>244</v>
      </c>
      <c r="C46" s="7" t="s">
        <v>453</v>
      </c>
      <c r="D46" s="8" t="s">
        <v>168</v>
      </c>
      <c r="E46" s="5">
        <v>12</v>
      </c>
      <c r="F46" s="28"/>
      <c r="G46" s="28">
        <f t="shared" si="0"/>
        <v>0</v>
      </c>
      <c r="H46" s="11"/>
      <c r="I46" s="10">
        <f t="shared" si="1"/>
        <v>0</v>
      </c>
      <c r="J46" s="10">
        <f t="shared" si="2"/>
        <v>0</v>
      </c>
      <c r="K46" s="5"/>
    </row>
    <row r="47" spans="1:11" x14ac:dyDescent="0.25">
      <c r="A47" s="5" t="s">
        <v>53</v>
      </c>
      <c r="B47" s="6" t="s">
        <v>245</v>
      </c>
      <c r="C47" s="7" t="s">
        <v>453</v>
      </c>
      <c r="D47" s="8" t="s">
        <v>168</v>
      </c>
      <c r="E47" s="5">
        <v>72</v>
      </c>
      <c r="F47" s="28"/>
      <c r="G47" s="28">
        <f t="shared" si="0"/>
        <v>0</v>
      </c>
      <c r="H47" s="11"/>
      <c r="I47" s="10">
        <f t="shared" si="1"/>
        <v>0</v>
      </c>
      <c r="J47" s="10">
        <f t="shared" si="2"/>
        <v>0</v>
      </c>
      <c r="K47" s="5"/>
    </row>
    <row r="48" spans="1:11" ht="30" x14ac:dyDescent="0.25">
      <c r="A48" s="5" t="s">
        <v>54</v>
      </c>
      <c r="B48" s="6" t="s">
        <v>454</v>
      </c>
      <c r="C48" s="19" t="s">
        <v>453</v>
      </c>
      <c r="D48" s="8" t="s">
        <v>168</v>
      </c>
      <c r="E48" s="5">
        <v>72</v>
      </c>
      <c r="F48" s="28"/>
      <c r="G48" s="28">
        <f t="shared" si="0"/>
        <v>0</v>
      </c>
      <c r="H48" s="11"/>
      <c r="I48" s="10">
        <f t="shared" si="1"/>
        <v>0</v>
      </c>
      <c r="J48" s="10">
        <f t="shared" si="2"/>
        <v>0</v>
      </c>
      <c r="K48" s="5"/>
    </row>
    <row r="49" spans="1:11" ht="30" x14ac:dyDescent="0.25">
      <c r="A49" s="5" t="s">
        <v>55</v>
      </c>
      <c r="B49" s="19" t="s">
        <v>249</v>
      </c>
      <c r="C49" s="49" t="s">
        <v>453</v>
      </c>
      <c r="D49" s="46" t="s">
        <v>168</v>
      </c>
      <c r="E49" s="5">
        <v>18</v>
      </c>
      <c r="F49" s="28"/>
      <c r="G49" s="28">
        <f t="shared" si="0"/>
        <v>0</v>
      </c>
      <c r="H49" s="11"/>
      <c r="I49" s="10">
        <f t="shared" si="1"/>
        <v>0</v>
      </c>
      <c r="J49" s="10">
        <f t="shared" si="2"/>
        <v>0</v>
      </c>
      <c r="K49" s="5"/>
    </row>
    <row r="50" spans="1:11" x14ac:dyDescent="0.25">
      <c r="A50" s="5" t="s">
        <v>56</v>
      </c>
      <c r="B50" s="6" t="s">
        <v>455</v>
      </c>
      <c r="C50" s="7" t="s">
        <v>440</v>
      </c>
      <c r="D50" s="8" t="s">
        <v>168</v>
      </c>
      <c r="E50" s="5">
        <v>36</v>
      </c>
      <c r="F50" s="28"/>
      <c r="G50" s="28">
        <f t="shared" si="0"/>
        <v>0</v>
      </c>
      <c r="H50" s="11"/>
      <c r="I50" s="10">
        <f t="shared" si="1"/>
        <v>0</v>
      </c>
      <c r="J50" s="10">
        <f t="shared" si="2"/>
        <v>0</v>
      </c>
      <c r="K50" s="5"/>
    </row>
    <row r="51" spans="1:11" x14ac:dyDescent="0.25">
      <c r="A51" s="5" t="s">
        <v>57</v>
      </c>
      <c r="B51" s="6" t="s">
        <v>251</v>
      </c>
      <c r="C51" s="7" t="s">
        <v>453</v>
      </c>
      <c r="D51" s="8" t="s">
        <v>168</v>
      </c>
      <c r="E51" s="5">
        <v>33</v>
      </c>
      <c r="F51" s="28"/>
      <c r="G51" s="28">
        <f t="shared" si="0"/>
        <v>0</v>
      </c>
      <c r="H51" s="11"/>
      <c r="I51" s="10">
        <f t="shared" si="1"/>
        <v>0</v>
      </c>
      <c r="J51" s="10">
        <f t="shared" si="2"/>
        <v>0</v>
      </c>
      <c r="K51" s="5"/>
    </row>
    <row r="52" spans="1:11" x14ac:dyDescent="0.25">
      <c r="A52" s="5" t="s">
        <v>58</v>
      </c>
      <c r="B52" s="6" t="s">
        <v>252</v>
      </c>
      <c r="C52" s="7" t="s">
        <v>453</v>
      </c>
      <c r="D52" s="8" t="s">
        <v>168</v>
      </c>
      <c r="E52" s="5">
        <v>16</v>
      </c>
      <c r="F52" s="28"/>
      <c r="G52" s="28">
        <f t="shared" si="0"/>
        <v>0</v>
      </c>
      <c r="H52" s="11"/>
      <c r="I52" s="10">
        <f t="shared" si="1"/>
        <v>0</v>
      </c>
      <c r="J52" s="10">
        <f t="shared" si="2"/>
        <v>0</v>
      </c>
      <c r="K52" s="5"/>
    </row>
    <row r="53" spans="1:11" x14ac:dyDescent="0.25">
      <c r="A53" s="5" t="s">
        <v>59</v>
      </c>
      <c r="B53" s="6" t="s">
        <v>253</v>
      </c>
      <c r="C53" s="7" t="s">
        <v>456</v>
      </c>
      <c r="D53" s="8" t="s">
        <v>168</v>
      </c>
      <c r="E53" s="5">
        <v>6</v>
      </c>
      <c r="F53" s="28"/>
      <c r="G53" s="28">
        <f t="shared" si="0"/>
        <v>0</v>
      </c>
      <c r="H53" s="11"/>
      <c r="I53" s="10">
        <f t="shared" si="1"/>
        <v>0</v>
      </c>
      <c r="J53" s="10">
        <f t="shared" si="2"/>
        <v>0</v>
      </c>
      <c r="K53" s="5"/>
    </row>
    <row r="54" spans="1:11" ht="60" x14ac:dyDescent="0.25">
      <c r="A54" s="5" t="s">
        <v>60</v>
      </c>
      <c r="B54" s="6" t="s">
        <v>254</v>
      </c>
      <c r="C54" s="7" t="s">
        <v>457</v>
      </c>
      <c r="D54" s="8" t="s">
        <v>168</v>
      </c>
      <c r="E54" s="5">
        <v>24</v>
      </c>
      <c r="F54" s="28"/>
      <c r="G54" s="28">
        <f t="shared" si="0"/>
        <v>0</v>
      </c>
      <c r="H54" s="11"/>
      <c r="I54" s="10">
        <f t="shared" si="1"/>
        <v>0</v>
      </c>
      <c r="J54" s="10">
        <f t="shared" si="2"/>
        <v>0</v>
      </c>
      <c r="K54" s="5"/>
    </row>
    <row r="55" spans="1:11" ht="30" x14ac:dyDescent="0.25">
      <c r="A55" s="5" t="s">
        <v>61</v>
      </c>
      <c r="B55" s="49" t="s">
        <v>256</v>
      </c>
      <c r="C55" s="7" t="s">
        <v>458</v>
      </c>
      <c r="D55" s="50" t="s">
        <v>168</v>
      </c>
      <c r="E55" s="56">
        <v>110</v>
      </c>
      <c r="F55" s="28"/>
      <c r="G55" s="28">
        <f t="shared" si="0"/>
        <v>0</v>
      </c>
      <c r="H55" s="11"/>
      <c r="I55" s="10">
        <f t="shared" si="1"/>
        <v>0</v>
      </c>
      <c r="J55" s="10">
        <f t="shared" si="2"/>
        <v>0</v>
      </c>
      <c r="K55" s="5"/>
    </row>
    <row r="56" spans="1:11" x14ac:dyDescent="0.25">
      <c r="A56" s="5" t="s">
        <v>62</v>
      </c>
      <c r="B56" s="6" t="s">
        <v>258</v>
      </c>
      <c r="C56" s="7" t="s">
        <v>459</v>
      </c>
      <c r="D56" s="8" t="s">
        <v>168</v>
      </c>
      <c r="E56" s="5">
        <v>5</v>
      </c>
      <c r="F56" s="28"/>
      <c r="G56" s="28">
        <f t="shared" si="0"/>
        <v>0</v>
      </c>
      <c r="H56" s="11"/>
      <c r="I56" s="10">
        <f t="shared" si="1"/>
        <v>0</v>
      </c>
      <c r="J56" s="10">
        <f t="shared" si="2"/>
        <v>0</v>
      </c>
      <c r="K56" s="5"/>
    </row>
    <row r="57" spans="1:11" ht="45" x14ac:dyDescent="0.25">
      <c r="A57" s="5" t="s">
        <v>63</v>
      </c>
      <c r="B57" s="6" t="s">
        <v>260</v>
      </c>
      <c r="C57" s="19" t="s">
        <v>460</v>
      </c>
      <c r="D57" s="8" t="s">
        <v>168</v>
      </c>
      <c r="E57" s="5">
        <v>12</v>
      </c>
      <c r="F57" s="28"/>
      <c r="G57" s="28">
        <f t="shared" si="0"/>
        <v>0</v>
      </c>
      <c r="H57" s="11"/>
      <c r="I57" s="10">
        <f t="shared" si="1"/>
        <v>0</v>
      </c>
      <c r="J57" s="10">
        <f t="shared" si="2"/>
        <v>0</v>
      </c>
      <c r="K57" s="5"/>
    </row>
    <row r="58" spans="1:11" ht="60" x14ac:dyDescent="0.25">
      <c r="A58" s="5" t="s">
        <v>64</v>
      </c>
      <c r="B58" s="6" t="s">
        <v>264</v>
      </c>
      <c r="C58" s="7" t="s">
        <v>461</v>
      </c>
      <c r="D58" s="8" t="s">
        <v>168</v>
      </c>
      <c r="E58" s="5">
        <v>36</v>
      </c>
      <c r="F58" s="28"/>
      <c r="G58" s="28">
        <f t="shared" si="0"/>
        <v>0</v>
      </c>
      <c r="H58" s="11"/>
      <c r="I58" s="10">
        <f t="shared" si="1"/>
        <v>0</v>
      </c>
      <c r="J58" s="10">
        <f t="shared" si="2"/>
        <v>0</v>
      </c>
      <c r="K58" s="5"/>
    </row>
    <row r="59" spans="1:11" ht="30" x14ac:dyDescent="0.25">
      <c r="A59" s="5" t="s">
        <v>65</v>
      </c>
      <c r="B59" s="6" t="s">
        <v>462</v>
      </c>
      <c r="C59" s="19" t="s">
        <v>443</v>
      </c>
      <c r="D59" s="8" t="s">
        <v>168</v>
      </c>
      <c r="E59" s="5">
        <v>12</v>
      </c>
      <c r="F59" s="28"/>
      <c r="G59" s="28">
        <f t="shared" si="0"/>
        <v>0</v>
      </c>
      <c r="H59" s="11"/>
      <c r="I59" s="10">
        <f t="shared" si="1"/>
        <v>0</v>
      </c>
      <c r="J59" s="10">
        <f t="shared" si="2"/>
        <v>0</v>
      </c>
      <c r="K59" s="5"/>
    </row>
    <row r="60" spans="1:11" ht="60" x14ac:dyDescent="0.25">
      <c r="A60" s="5" t="s">
        <v>66</v>
      </c>
      <c r="B60" s="13" t="s">
        <v>275</v>
      </c>
      <c r="C60" s="7" t="s">
        <v>463</v>
      </c>
      <c r="D60" s="8" t="s">
        <v>187</v>
      </c>
      <c r="E60" s="5">
        <v>10</v>
      </c>
      <c r="F60" s="28"/>
      <c r="G60" s="28">
        <f t="shared" si="0"/>
        <v>0</v>
      </c>
      <c r="H60" s="11"/>
      <c r="I60" s="10">
        <f t="shared" si="1"/>
        <v>0</v>
      </c>
      <c r="J60" s="10">
        <f t="shared" si="2"/>
        <v>0</v>
      </c>
      <c r="K60" s="5"/>
    </row>
    <row r="61" spans="1:11" ht="60" x14ac:dyDescent="0.25">
      <c r="A61" s="5" t="s">
        <v>67</v>
      </c>
      <c r="B61" s="13" t="s">
        <v>275</v>
      </c>
      <c r="C61" s="7" t="s">
        <v>464</v>
      </c>
      <c r="D61" s="5" t="s">
        <v>168</v>
      </c>
      <c r="E61" s="5">
        <v>160</v>
      </c>
      <c r="F61" s="28"/>
      <c r="G61" s="28">
        <f t="shared" si="0"/>
        <v>0</v>
      </c>
      <c r="H61" s="11"/>
      <c r="I61" s="10">
        <f t="shared" si="1"/>
        <v>0</v>
      </c>
      <c r="J61" s="10">
        <f t="shared" si="2"/>
        <v>0</v>
      </c>
      <c r="K61" s="5"/>
    </row>
    <row r="62" spans="1:11" ht="60" x14ac:dyDescent="0.25">
      <c r="A62" s="5" t="s">
        <v>68</v>
      </c>
      <c r="B62" s="6" t="s">
        <v>275</v>
      </c>
      <c r="C62" s="7" t="s">
        <v>465</v>
      </c>
      <c r="D62" s="8" t="s">
        <v>168</v>
      </c>
      <c r="E62" s="5">
        <v>36</v>
      </c>
      <c r="F62" s="28"/>
      <c r="G62" s="28">
        <f t="shared" si="0"/>
        <v>0</v>
      </c>
      <c r="H62" s="11"/>
      <c r="I62" s="10">
        <f t="shared" si="1"/>
        <v>0</v>
      </c>
      <c r="J62" s="10">
        <f t="shared" si="2"/>
        <v>0</v>
      </c>
      <c r="K62" s="5"/>
    </row>
    <row r="63" spans="1:11" ht="30" x14ac:dyDescent="0.25">
      <c r="A63" s="5" t="s">
        <v>69</v>
      </c>
      <c r="B63" s="6" t="s">
        <v>284</v>
      </c>
      <c r="C63" s="19" t="s">
        <v>466</v>
      </c>
      <c r="D63" s="8" t="s">
        <v>168</v>
      </c>
      <c r="E63" s="5">
        <v>3</v>
      </c>
      <c r="F63" s="28"/>
      <c r="G63" s="28">
        <f t="shared" si="0"/>
        <v>0</v>
      </c>
      <c r="H63" s="11"/>
      <c r="I63" s="10">
        <f t="shared" si="1"/>
        <v>0</v>
      </c>
      <c r="J63" s="10">
        <f t="shared" si="2"/>
        <v>0</v>
      </c>
      <c r="K63" s="5"/>
    </row>
    <row r="64" spans="1:11" x14ac:dyDescent="0.25">
      <c r="A64" s="5" t="s">
        <v>70</v>
      </c>
      <c r="B64" s="6" t="s">
        <v>285</v>
      </c>
      <c r="C64" s="19" t="s">
        <v>467</v>
      </c>
      <c r="D64" s="8" t="s">
        <v>168</v>
      </c>
      <c r="E64" s="5">
        <v>60</v>
      </c>
      <c r="F64" s="28"/>
      <c r="G64" s="28">
        <f t="shared" si="0"/>
        <v>0</v>
      </c>
      <c r="H64" s="11"/>
      <c r="I64" s="10">
        <f t="shared" si="1"/>
        <v>0</v>
      </c>
      <c r="J64" s="10">
        <f t="shared" si="2"/>
        <v>0</v>
      </c>
      <c r="K64" s="5"/>
    </row>
    <row r="65" spans="1:11" ht="45" x14ac:dyDescent="0.25">
      <c r="A65" s="5" t="s">
        <v>71</v>
      </c>
      <c r="B65" s="6" t="s">
        <v>468</v>
      </c>
      <c r="C65" s="19" t="s">
        <v>469</v>
      </c>
      <c r="D65" s="8" t="s">
        <v>168</v>
      </c>
      <c r="E65" s="5">
        <v>10</v>
      </c>
      <c r="F65" s="28"/>
      <c r="G65" s="28">
        <f t="shared" si="0"/>
        <v>0</v>
      </c>
      <c r="H65" s="11"/>
      <c r="I65" s="10">
        <f t="shared" si="1"/>
        <v>0</v>
      </c>
      <c r="J65" s="10">
        <f t="shared" si="2"/>
        <v>0</v>
      </c>
      <c r="K65" s="5"/>
    </row>
    <row r="66" spans="1:11" ht="30" x14ac:dyDescent="0.25">
      <c r="A66" s="5" t="s">
        <v>72</v>
      </c>
      <c r="B66" s="6" t="s">
        <v>291</v>
      </c>
      <c r="C66" s="19" t="s">
        <v>469</v>
      </c>
      <c r="D66" s="8" t="s">
        <v>168</v>
      </c>
      <c r="E66" s="5">
        <v>25</v>
      </c>
      <c r="F66" s="28"/>
      <c r="G66" s="28">
        <f t="shared" si="0"/>
        <v>0</v>
      </c>
      <c r="H66" s="11"/>
      <c r="I66" s="10">
        <f t="shared" si="1"/>
        <v>0</v>
      </c>
      <c r="J66" s="10">
        <f t="shared" si="2"/>
        <v>0</v>
      </c>
      <c r="K66" s="5"/>
    </row>
    <row r="67" spans="1:11" ht="30" x14ac:dyDescent="0.25">
      <c r="A67" s="5" t="s">
        <v>73</v>
      </c>
      <c r="B67" s="6" t="s">
        <v>293</v>
      </c>
      <c r="C67" s="19" t="s">
        <v>469</v>
      </c>
      <c r="D67" s="8" t="s">
        <v>168</v>
      </c>
      <c r="E67" s="5">
        <v>25</v>
      </c>
      <c r="F67" s="28"/>
      <c r="G67" s="28">
        <f t="shared" si="0"/>
        <v>0</v>
      </c>
      <c r="H67" s="11"/>
      <c r="I67" s="10">
        <f t="shared" si="1"/>
        <v>0</v>
      </c>
      <c r="J67" s="10">
        <f t="shared" si="2"/>
        <v>0</v>
      </c>
      <c r="K67" s="5"/>
    </row>
    <row r="68" spans="1:11" x14ac:dyDescent="0.25">
      <c r="A68" s="5" t="s">
        <v>74</v>
      </c>
      <c r="B68" s="6" t="s">
        <v>294</v>
      </c>
      <c r="C68" s="7" t="s">
        <v>469</v>
      </c>
      <c r="D68" s="8" t="s">
        <v>168</v>
      </c>
      <c r="E68" s="5">
        <v>25</v>
      </c>
      <c r="F68" s="28"/>
      <c r="G68" s="28">
        <f t="shared" si="0"/>
        <v>0</v>
      </c>
      <c r="H68" s="11"/>
      <c r="I68" s="10">
        <f t="shared" si="1"/>
        <v>0</v>
      </c>
      <c r="J68" s="10">
        <f t="shared" si="2"/>
        <v>0</v>
      </c>
      <c r="K68" s="5"/>
    </row>
    <row r="69" spans="1:11" ht="45" x14ac:dyDescent="0.25">
      <c r="A69" s="5" t="s">
        <v>75</v>
      </c>
      <c r="B69" s="6" t="s">
        <v>296</v>
      </c>
      <c r="C69" s="7" t="s">
        <v>470</v>
      </c>
      <c r="D69" s="8" t="s">
        <v>168</v>
      </c>
      <c r="E69" s="5">
        <v>400</v>
      </c>
      <c r="F69" s="28"/>
      <c r="G69" s="28">
        <f t="shared" si="0"/>
        <v>0</v>
      </c>
      <c r="H69" s="11"/>
      <c r="I69" s="10">
        <f t="shared" si="1"/>
        <v>0</v>
      </c>
      <c r="J69" s="10">
        <f t="shared" si="2"/>
        <v>0</v>
      </c>
      <c r="K69" s="5"/>
    </row>
    <row r="70" spans="1:11" ht="45" x14ac:dyDescent="0.25">
      <c r="A70" s="5" t="s">
        <v>76</v>
      </c>
      <c r="B70" s="6" t="s">
        <v>299</v>
      </c>
      <c r="C70" s="7" t="s">
        <v>470</v>
      </c>
      <c r="D70" s="8" t="s">
        <v>168</v>
      </c>
      <c r="E70" s="5">
        <v>240</v>
      </c>
      <c r="F70" s="28"/>
      <c r="G70" s="28">
        <f t="shared" si="0"/>
        <v>0</v>
      </c>
      <c r="H70" s="11"/>
      <c r="I70" s="10">
        <f t="shared" si="1"/>
        <v>0</v>
      </c>
      <c r="J70" s="10">
        <f t="shared" si="2"/>
        <v>0</v>
      </c>
      <c r="K70" s="5"/>
    </row>
    <row r="71" spans="1:11" ht="45" x14ac:dyDescent="0.25">
      <c r="A71" s="5" t="s">
        <v>77</v>
      </c>
      <c r="B71" s="6" t="s">
        <v>298</v>
      </c>
      <c r="C71" s="7" t="s">
        <v>470</v>
      </c>
      <c r="D71" s="46" t="s">
        <v>168</v>
      </c>
      <c r="E71" s="5">
        <v>240</v>
      </c>
      <c r="F71" s="28"/>
      <c r="G71" s="28">
        <f t="shared" si="0"/>
        <v>0</v>
      </c>
      <c r="H71" s="11"/>
      <c r="I71" s="10">
        <f t="shared" si="1"/>
        <v>0</v>
      </c>
      <c r="J71" s="10">
        <f t="shared" si="2"/>
        <v>0</v>
      </c>
      <c r="K71" s="5"/>
    </row>
    <row r="72" spans="1:11" x14ac:dyDescent="0.25">
      <c r="A72" s="5" t="s">
        <v>78</v>
      </c>
      <c r="B72" s="6" t="s">
        <v>300</v>
      </c>
      <c r="C72" s="7" t="s">
        <v>471</v>
      </c>
      <c r="D72" s="8" t="s">
        <v>168</v>
      </c>
      <c r="E72" s="5">
        <v>7</v>
      </c>
      <c r="F72" s="28"/>
      <c r="G72" s="28">
        <f t="shared" si="0"/>
        <v>0</v>
      </c>
      <c r="H72" s="11"/>
      <c r="I72" s="10">
        <f t="shared" si="1"/>
        <v>0</v>
      </c>
      <c r="J72" s="10">
        <f t="shared" si="2"/>
        <v>0</v>
      </c>
      <c r="K72" s="5"/>
    </row>
    <row r="73" spans="1:11" ht="45" x14ac:dyDescent="0.25">
      <c r="A73" s="5" t="s">
        <v>79</v>
      </c>
      <c r="B73" s="6" t="s">
        <v>306</v>
      </c>
      <c r="C73" s="7" t="s">
        <v>472</v>
      </c>
      <c r="D73" s="8" t="s">
        <v>168</v>
      </c>
      <c r="E73" s="5">
        <v>30</v>
      </c>
      <c r="F73" s="28"/>
      <c r="G73" s="28">
        <f t="shared" ref="G73:G120" si="3">E73*F73</f>
        <v>0</v>
      </c>
      <c r="H73" s="11"/>
      <c r="I73" s="10">
        <f t="shared" ref="I73:I120" si="4">G73*H73</f>
        <v>0</v>
      </c>
      <c r="J73" s="10">
        <f t="shared" ref="J73:J120" si="5">G73+I73</f>
        <v>0</v>
      </c>
      <c r="K73" s="5"/>
    </row>
    <row r="74" spans="1:11" x14ac:dyDescent="0.25">
      <c r="A74" s="5" t="s">
        <v>80</v>
      </c>
      <c r="B74" s="6" t="s">
        <v>473</v>
      </c>
      <c r="C74" s="7" t="s">
        <v>474</v>
      </c>
      <c r="D74" s="8" t="s">
        <v>168</v>
      </c>
      <c r="E74" s="5">
        <v>6</v>
      </c>
      <c r="F74" s="28"/>
      <c r="G74" s="28">
        <f t="shared" si="3"/>
        <v>0</v>
      </c>
      <c r="H74" s="11"/>
      <c r="I74" s="10">
        <f t="shared" si="4"/>
        <v>0</v>
      </c>
      <c r="J74" s="10">
        <f t="shared" si="5"/>
        <v>0</v>
      </c>
      <c r="K74" s="5"/>
    </row>
    <row r="75" spans="1:11" x14ac:dyDescent="0.25">
      <c r="A75" s="5" t="s">
        <v>81</v>
      </c>
      <c r="B75" s="6" t="s">
        <v>313</v>
      </c>
      <c r="C75" s="7" t="s">
        <v>453</v>
      </c>
      <c r="D75" s="8" t="s">
        <v>168</v>
      </c>
      <c r="E75" s="5">
        <v>12</v>
      </c>
      <c r="F75" s="28"/>
      <c r="G75" s="28">
        <f t="shared" si="3"/>
        <v>0</v>
      </c>
      <c r="H75" s="11"/>
      <c r="I75" s="10">
        <f t="shared" si="4"/>
        <v>0</v>
      </c>
      <c r="J75" s="10">
        <f t="shared" si="5"/>
        <v>0</v>
      </c>
      <c r="K75" s="5"/>
    </row>
    <row r="76" spans="1:11" ht="30" x14ac:dyDescent="0.25">
      <c r="A76" s="5" t="s">
        <v>82</v>
      </c>
      <c r="B76" s="19" t="s">
        <v>315</v>
      </c>
      <c r="C76" s="49" t="s">
        <v>453</v>
      </c>
      <c r="D76" s="46" t="s">
        <v>168</v>
      </c>
      <c r="E76" s="5">
        <v>36</v>
      </c>
      <c r="F76" s="28"/>
      <c r="G76" s="28">
        <f t="shared" si="3"/>
        <v>0</v>
      </c>
      <c r="H76" s="11"/>
      <c r="I76" s="10">
        <f t="shared" si="4"/>
        <v>0</v>
      </c>
      <c r="J76" s="10">
        <f t="shared" si="5"/>
        <v>0</v>
      </c>
      <c r="K76" s="5"/>
    </row>
    <row r="77" spans="1:11" ht="30" x14ac:dyDescent="0.25">
      <c r="A77" s="27" t="s">
        <v>83</v>
      </c>
      <c r="B77" s="12" t="s">
        <v>316</v>
      </c>
      <c r="C77" s="55" t="s">
        <v>475</v>
      </c>
      <c r="D77" s="32" t="s">
        <v>168</v>
      </c>
      <c r="E77" s="27">
        <v>18</v>
      </c>
      <c r="F77" s="28"/>
      <c r="G77" s="28">
        <f t="shared" si="3"/>
        <v>0</v>
      </c>
      <c r="H77" s="11"/>
      <c r="I77" s="10">
        <f t="shared" si="4"/>
        <v>0</v>
      </c>
      <c r="J77" s="10">
        <f t="shared" si="5"/>
        <v>0</v>
      </c>
      <c r="K77" s="5"/>
    </row>
    <row r="78" spans="1:11" ht="45" x14ac:dyDescent="0.25">
      <c r="A78" s="27" t="s">
        <v>84</v>
      </c>
      <c r="B78" s="12" t="s">
        <v>318</v>
      </c>
      <c r="C78" s="31" t="s">
        <v>476</v>
      </c>
      <c r="D78" s="32" t="s">
        <v>168</v>
      </c>
      <c r="E78" s="27">
        <v>6</v>
      </c>
      <c r="F78" s="28"/>
      <c r="G78" s="28">
        <f t="shared" si="3"/>
        <v>0</v>
      </c>
      <c r="H78" s="11"/>
      <c r="I78" s="10">
        <f t="shared" si="4"/>
        <v>0</v>
      </c>
      <c r="J78" s="10">
        <f t="shared" si="5"/>
        <v>0</v>
      </c>
      <c r="K78" s="5"/>
    </row>
    <row r="79" spans="1:11" x14ac:dyDescent="0.25">
      <c r="A79" s="27" t="s">
        <v>85</v>
      </c>
      <c r="B79" s="12" t="s">
        <v>322</v>
      </c>
      <c r="C79" s="31" t="s">
        <v>453</v>
      </c>
      <c r="D79" s="32" t="s">
        <v>168</v>
      </c>
      <c r="E79" s="27">
        <v>36</v>
      </c>
      <c r="F79" s="28"/>
      <c r="G79" s="28">
        <f t="shared" si="3"/>
        <v>0</v>
      </c>
      <c r="H79" s="11"/>
      <c r="I79" s="10">
        <f t="shared" si="4"/>
        <v>0</v>
      </c>
      <c r="J79" s="10">
        <f t="shared" si="5"/>
        <v>0</v>
      </c>
      <c r="K79" s="5"/>
    </row>
    <row r="80" spans="1:11" x14ac:dyDescent="0.25">
      <c r="A80" s="27" t="s">
        <v>86</v>
      </c>
      <c r="B80" s="12" t="s">
        <v>323</v>
      </c>
      <c r="C80" s="31" t="s">
        <v>440</v>
      </c>
      <c r="D80" s="32" t="s">
        <v>168</v>
      </c>
      <c r="E80" s="27">
        <v>30</v>
      </c>
      <c r="F80" s="28"/>
      <c r="G80" s="28">
        <f t="shared" si="3"/>
        <v>0</v>
      </c>
      <c r="H80" s="11"/>
      <c r="I80" s="10">
        <f t="shared" si="4"/>
        <v>0</v>
      </c>
      <c r="J80" s="10">
        <f t="shared" si="5"/>
        <v>0</v>
      </c>
      <c r="K80" s="5"/>
    </row>
    <row r="81" spans="1:11" x14ac:dyDescent="0.25">
      <c r="A81" s="27" t="s">
        <v>87</v>
      </c>
      <c r="B81" s="12" t="s">
        <v>325</v>
      </c>
      <c r="C81" s="55" t="s">
        <v>453</v>
      </c>
      <c r="D81" s="32" t="s">
        <v>168</v>
      </c>
      <c r="E81" s="27">
        <v>18</v>
      </c>
      <c r="F81" s="28"/>
      <c r="G81" s="28">
        <f t="shared" si="3"/>
        <v>0</v>
      </c>
      <c r="H81" s="11"/>
      <c r="I81" s="10">
        <f t="shared" si="4"/>
        <v>0</v>
      </c>
      <c r="J81" s="10">
        <f t="shared" si="5"/>
        <v>0</v>
      </c>
      <c r="K81" s="5"/>
    </row>
    <row r="82" spans="1:11" ht="30" x14ac:dyDescent="0.25">
      <c r="A82" s="27" t="s">
        <v>88</v>
      </c>
      <c r="B82" s="12" t="s">
        <v>326</v>
      </c>
      <c r="C82" s="55" t="s">
        <v>544</v>
      </c>
      <c r="D82" s="32" t="s">
        <v>168</v>
      </c>
      <c r="E82" s="27">
        <v>10</v>
      </c>
      <c r="F82" s="28"/>
      <c r="G82" s="28">
        <f t="shared" si="3"/>
        <v>0</v>
      </c>
      <c r="H82" s="11"/>
      <c r="I82" s="10">
        <f t="shared" si="4"/>
        <v>0</v>
      </c>
      <c r="J82" s="10">
        <f t="shared" si="5"/>
        <v>0</v>
      </c>
      <c r="K82" s="5"/>
    </row>
    <row r="83" spans="1:11" ht="30" x14ac:dyDescent="0.25">
      <c r="A83" s="27" t="s">
        <v>89</v>
      </c>
      <c r="B83" s="12" t="s">
        <v>328</v>
      </c>
      <c r="C83" s="55" t="s">
        <v>477</v>
      </c>
      <c r="D83" s="32" t="s">
        <v>168</v>
      </c>
      <c r="E83" s="27">
        <v>72</v>
      </c>
      <c r="F83" s="28"/>
      <c r="G83" s="28">
        <f t="shared" si="3"/>
        <v>0</v>
      </c>
      <c r="H83" s="11"/>
      <c r="I83" s="10">
        <f t="shared" si="4"/>
        <v>0</v>
      </c>
      <c r="J83" s="10">
        <f t="shared" si="5"/>
        <v>0</v>
      </c>
      <c r="K83" s="5"/>
    </row>
    <row r="84" spans="1:11" ht="30" x14ac:dyDescent="0.25">
      <c r="A84" s="27" t="s">
        <v>90</v>
      </c>
      <c r="B84" s="12" t="s">
        <v>330</v>
      </c>
      <c r="C84" s="55" t="s">
        <v>478</v>
      </c>
      <c r="D84" s="32" t="s">
        <v>168</v>
      </c>
      <c r="E84" s="27">
        <v>15</v>
      </c>
      <c r="F84" s="28"/>
      <c r="G84" s="28">
        <f t="shared" si="3"/>
        <v>0</v>
      </c>
      <c r="H84" s="11"/>
      <c r="I84" s="10">
        <f t="shared" si="4"/>
        <v>0</v>
      </c>
      <c r="J84" s="10">
        <f t="shared" si="5"/>
        <v>0</v>
      </c>
      <c r="K84" s="5"/>
    </row>
    <row r="85" spans="1:11" ht="45" x14ac:dyDescent="0.25">
      <c r="A85" s="27" t="s">
        <v>91</v>
      </c>
      <c r="B85" s="12" t="s">
        <v>332</v>
      </c>
      <c r="C85" s="55" t="s">
        <v>479</v>
      </c>
      <c r="D85" s="32" t="s">
        <v>168</v>
      </c>
      <c r="E85" s="27">
        <v>10</v>
      </c>
      <c r="F85" s="28"/>
      <c r="G85" s="28">
        <f t="shared" si="3"/>
        <v>0</v>
      </c>
      <c r="H85" s="11"/>
      <c r="I85" s="10">
        <f t="shared" si="4"/>
        <v>0</v>
      </c>
      <c r="J85" s="10">
        <f t="shared" si="5"/>
        <v>0</v>
      </c>
      <c r="K85" s="5"/>
    </row>
    <row r="86" spans="1:11" ht="30" x14ac:dyDescent="0.25">
      <c r="A86" s="27" t="s">
        <v>92</v>
      </c>
      <c r="B86" s="12" t="s">
        <v>480</v>
      </c>
      <c r="C86" s="55" t="s">
        <v>481</v>
      </c>
      <c r="D86" s="32" t="s">
        <v>168</v>
      </c>
      <c r="E86" s="27">
        <v>30</v>
      </c>
      <c r="F86" s="28"/>
      <c r="G86" s="28">
        <f t="shared" si="3"/>
        <v>0</v>
      </c>
      <c r="H86" s="11"/>
      <c r="I86" s="10">
        <f t="shared" si="4"/>
        <v>0</v>
      </c>
      <c r="J86" s="10">
        <f t="shared" si="5"/>
        <v>0</v>
      </c>
      <c r="K86" s="5"/>
    </row>
    <row r="87" spans="1:11" ht="30" x14ac:dyDescent="0.25">
      <c r="A87" s="27" t="s">
        <v>93</v>
      </c>
      <c r="B87" s="12" t="s">
        <v>336</v>
      </c>
      <c r="C87" s="55" t="s">
        <v>434</v>
      </c>
      <c r="D87" s="32" t="s">
        <v>168</v>
      </c>
      <c r="E87" s="27">
        <v>30</v>
      </c>
      <c r="F87" s="28"/>
      <c r="G87" s="28">
        <f t="shared" si="3"/>
        <v>0</v>
      </c>
      <c r="H87" s="11"/>
      <c r="I87" s="10">
        <f t="shared" si="4"/>
        <v>0</v>
      </c>
      <c r="J87" s="10">
        <f t="shared" si="5"/>
        <v>0</v>
      </c>
      <c r="K87" s="5"/>
    </row>
    <row r="88" spans="1:11" ht="45" x14ac:dyDescent="0.25">
      <c r="A88" s="27" t="s">
        <v>94</v>
      </c>
      <c r="B88" s="12" t="s">
        <v>482</v>
      </c>
      <c r="C88" s="55" t="s">
        <v>483</v>
      </c>
      <c r="D88" s="51" t="s">
        <v>168</v>
      </c>
      <c r="E88" s="27">
        <v>30</v>
      </c>
      <c r="F88" s="28"/>
      <c r="G88" s="28">
        <f t="shared" si="3"/>
        <v>0</v>
      </c>
      <c r="H88" s="11"/>
      <c r="I88" s="10">
        <f t="shared" si="4"/>
        <v>0</v>
      </c>
      <c r="J88" s="10">
        <f t="shared" si="5"/>
        <v>0</v>
      </c>
      <c r="K88" s="5"/>
    </row>
    <row r="89" spans="1:11" ht="30" x14ac:dyDescent="0.25">
      <c r="A89" s="27" t="s">
        <v>95</v>
      </c>
      <c r="B89" s="12" t="s">
        <v>350</v>
      </c>
      <c r="C89" s="55" t="s">
        <v>484</v>
      </c>
      <c r="D89" s="51" t="s">
        <v>168</v>
      </c>
      <c r="E89" s="27">
        <v>30</v>
      </c>
      <c r="F89" s="28"/>
      <c r="G89" s="28">
        <f t="shared" si="3"/>
        <v>0</v>
      </c>
      <c r="H89" s="11"/>
      <c r="I89" s="10">
        <f t="shared" si="4"/>
        <v>0</v>
      </c>
      <c r="J89" s="10">
        <f t="shared" si="5"/>
        <v>0</v>
      </c>
      <c r="K89" s="5"/>
    </row>
    <row r="90" spans="1:11" ht="45" x14ac:dyDescent="0.25">
      <c r="A90" s="37" t="s">
        <v>96</v>
      </c>
      <c r="B90" s="12" t="s">
        <v>485</v>
      </c>
      <c r="C90" s="55" t="s">
        <v>484</v>
      </c>
      <c r="D90" s="46" t="s">
        <v>168</v>
      </c>
      <c r="E90" s="5">
        <v>30</v>
      </c>
      <c r="F90" s="28"/>
      <c r="G90" s="28">
        <f t="shared" si="3"/>
        <v>0</v>
      </c>
      <c r="H90" s="11"/>
      <c r="I90" s="10">
        <f t="shared" si="4"/>
        <v>0</v>
      </c>
      <c r="J90" s="10">
        <f t="shared" si="5"/>
        <v>0</v>
      </c>
      <c r="K90" s="5"/>
    </row>
    <row r="91" spans="1:11" ht="30" x14ac:dyDescent="0.25">
      <c r="A91" s="27" t="s">
        <v>97</v>
      </c>
      <c r="B91" s="12" t="s">
        <v>486</v>
      </c>
      <c r="C91" s="55" t="s">
        <v>487</v>
      </c>
      <c r="D91" s="32" t="s">
        <v>168</v>
      </c>
      <c r="E91" s="27">
        <v>30</v>
      </c>
      <c r="F91" s="28"/>
      <c r="G91" s="28">
        <f t="shared" si="3"/>
        <v>0</v>
      </c>
      <c r="H91" s="11"/>
      <c r="I91" s="10">
        <f t="shared" si="4"/>
        <v>0</v>
      </c>
      <c r="J91" s="10">
        <f t="shared" si="5"/>
        <v>0</v>
      </c>
      <c r="K91" s="5"/>
    </row>
    <row r="92" spans="1:11" ht="30" x14ac:dyDescent="0.25">
      <c r="A92" s="27" t="s">
        <v>98</v>
      </c>
      <c r="B92" s="12" t="s">
        <v>353</v>
      </c>
      <c r="C92" s="55" t="s">
        <v>488</v>
      </c>
      <c r="D92" s="32" t="s">
        <v>168</v>
      </c>
      <c r="E92" s="27">
        <v>30</v>
      </c>
      <c r="F92" s="28"/>
      <c r="G92" s="28">
        <f t="shared" si="3"/>
        <v>0</v>
      </c>
      <c r="H92" s="11"/>
      <c r="I92" s="10">
        <f t="shared" si="4"/>
        <v>0</v>
      </c>
      <c r="J92" s="10">
        <f t="shared" si="5"/>
        <v>0</v>
      </c>
      <c r="K92" s="5"/>
    </row>
    <row r="93" spans="1:11" ht="30" x14ac:dyDescent="0.25">
      <c r="A93" s="27" t="s">
        <v>99</v>
      </c>
      <c r="B93" s="12" t="s">
        <v>355</v>
      </c>
      <c r="C93" s="55" t="s">
        <v>489</v>
      </c>
      <c r="D93" s="51" t="s">
        <v>168</v>
      </c>
      <c r="E93" s="27">
        <v>30</v>
      </c>
      <c r="F93" s="28"/>
      <c r="G93" s="28">
        <f t="shared" si="3"/>
        <v>0</v>
      </c>
      <c r="H93" s="11"/>
      <c r="I93" s="10">
        <f t="shared" si="4"/>
        <v>0</v>
      </c>
      <c r="J93" s="10">
        <f t="shared" si="5"/>
        <v>0</v>
      </c>
      <c r="K93" s="5"/>
    </row>
    <row r="94" spans="1:11" ht="30" x14ac:dyDescent="0.25">
      <c r="A94" s="27" t="s">
        <v>100</v>
      </c>
      <c r="B94" s="12" t="s">
        <v>357</v>
      </c>
      <c r="C94" s="55" t="s">
        <v>490</v>
      </c>
      <c r="D94" s="51" t="s">
        <v>168</v>
      </c>
      <c r="E94" s="27">
        <v>30</v>
      </c>
      <c r="F94" s="28"/>
      <c r="G94" s="28">
        <f t="shared" si="3"/>
        <v>0</v>
      </c>
      <c r="H94" s="11"/>
      <c r="I94" s="10">
        <f t="shared" si="4"/>
        <v>0</v>
      </c>
      <c r="J94" s="10">
        <f t="shared" si="5"/>
        <v>0</v>
      </c>
      <c r="K94" s="5"/>
    </row>
    <row r="95" spans="1:11" ht="30" x14ac:dyDescent="0.25">
      <c r="A95" s="27" t="s">
        <v>101</v>
      </c>
      <c r="B95" s="12" t="s">
        <v>360</v>
      </c>
      <c r="C95" s="55" t="s">
        <v>491</v>
      </c>
      <c r="D95" s="51" t="s">
        <v>168</v>
      </c>
      <c r="E95" s="27">
        <v>30</v>
      </c>
      <c r="F95" s="28"/>
      <c r="G95" s="28">
        <f t="shared" si="3"/>
        <v>0</v>
      </c>
      <c r="H95" s="11"/>
      <c r="I95" s="10">
        <f t="shared" si="4"/>
        <v>0</v>
      </c>
      <c r="J95" s="10">
        <f t="shared" si="5"/>
        <v>0</v>
      </c>
      <c r="K95" s="5"/>
    </row>
    <row r="96" spans="1:11" ht="45" x14ac:dyDescent="0.25">
      <c r="A96" s="27" t="s">
        <v>102</v>
      </c>
      <c r="B96" s="12" t="s">
        <v>492</v>
      </c>
      <c r="C96" s="55" t="s">
        <v>493</v>
      </c>
      <c r="D96" s="51" t="s">
        <v>168</v>
      </c>
      <c r="E96" s="27">
        <v>30</v>
      </c>
      <c r="F96" s="28"/>
      <c r="G96" s="28">
        <f t="shared" si="3"/>
        <v>0</v>
      </c>
      <c r="H96" s="11"/>
      <c r="I96" s="10">
        <f t="shared" si="4"/>
        <v>0</v>
      </c>
      <c r="J96" s="10">
        <f t="shared" si="5"/>
        <v>0</v>
      </c>
      <c r="K96" s="5"/>
    </row>
    <row r="97" spans="1:11" ht="30" x14ac:dyDescent="0.25">
      <c r="A97" s="5" t="s">
        <v>103</v>
      </c>
      <c r="B97" s="12" t="s">
        <v>494</v>
      </c>
      <c r="C97" s="55" t="s">
        <v>484</v>
      </c>
      <c r="D97" s="46" t="s">
        <v>168</v>
      </c>
      <c r="E97" s="5">
        <v>30</v>
      </c>
      <c r="F97" s="28"/>
      <c r="G97" s="28">
        <f t="shared" si="3"/>
        <v>0</v>
      </c>
      <c r="H97" s="11"/>
      <c r="I97" s="10">
        <f t="shared" si="4"/>
        <v>0</v>
      </c>
      <c r="J97" s="10">
        <f t="shared" si="5"/>
        <v>0</v>
      </c>
      <c r="K97" s="5"/>
    </row>
    <row r="98" spans="1:11" ht="45" x14ac:dyDescent="0.25">
      <c r="A98" s="27" t="s">
        <v>104</v>
      </c>
      <c r="B98" s="12" t="s">
        <v>369</v>
      </c>
      <c r="C98" s="55" t="s">
        <v>488</v>
      </c>
      <c r="D98" s="51" t="s">
        <v>168</v>
      </c>
      <c r="E98" s="27">
        <v>30</v>
      </c>
      <c r="F98" s="28"/>
      <c r="G98" s="28">
        <f t="shared" si="3"/>
        <v>0</v>
      </c>
      <c r="H98" s="11"/>
      <c r="I98" s="10">
        <f t="shared" si="4"/>
        <v>0</v>
      </c>
      <c r="J98" s="10">
        <f t="shared" si="5"/>
        <v>0</v>
      </c>
      <c r="K98" s="5"/>
    </row>
    <row r="99" spans="1:11" ht="30" x14ac:dyDescent="0.25">
      <c r="A99" s="27" t="s">
        <v>105</v>
      </c>
      <c r="B99" s="12" t="s">
        <v>367</v>
      </c>
      <c r="C99" s="55" t="s">
        <v>495</v>
      </c>
      <c r="D99" s="51" t="s">
        <v>168</v>
      </c>
      <c r="E99" s="27">
        <v>30</v>
      </c>
      <c r="F99" s="28"/>
      <c r="G99" s="28">
        <f t="shared" si="3"/>
        <v>0</v>
      </c>
      <c r="H99" s="11"/>
      <c r="I99" s="10">
        <f t="shared" si="4"/>
        <v>0</v>
      </c>
      <c r="J99" s="10">
        <f t="shared" si="5"/>
        <v>0</v>
      </c>
      <c r="K99" s="5"/>
    </row>
    <row r="100" spans="1:11" ht="45" x14ac:dyDescent="0.25">
      <c r="A100" s="27" t="s">
        <v>106</v>
      </c>
      <c r="B100" s="12" t="s">
        <v>365</v>
      </c>
      <c r="C100" s="55" t="s">
        <v>496</v>
      </c>
      <c r="D100" s="51" t="s">
        <v>168</v>
      </c>
      <c r="E100" s="27">
        <v>5</v>
      </c>
      <c r="F100" s="28"/>
      <c r="G100" s="28">
        <f t="shared" si="3"/>
        <v>0</v>
      </c>
      <c r="H100" s="11"/>
      <c r="I100" s="10">
        <f t="shared" si="4"/>
        <v>0</v>
      </c>
      <c r="J100" s="10">
        <f t="shared" si="5"/>
        <v>0</v>
      </c>
      <c r="K100" s="5"/>
    </row>
    <row r="101" spans="1:11" ht="45" x14ac:dyDescent="0.25">
      <c r="A101" s="27" t="s">
        <v>107</v>
      </c>
      <c r="B101" s="12" t="s">
        <v>370</v>
      </c>
      <c r="C101" s="55" t="s">
        <v>497</v>
      </c>
      <c r="D101" s="51" t="s">
        <v>168</v>
      </c>
      <c r="E101" s="27">
        <v>180</v>
      </c>
      <c r="F101" s="28"/>
      <c r="G101" s="28">
        <f t="shared" si="3"/>
        <v>0</v>
      </c>
      <c r="H101" s="11"/>
      <c r="I101" s="10">
        <f t="shared" si="4"/>
        <v>0</v>
      </c>
      <c r="J101" s="10">
        <f t="shared" si="5"/>
        <v>0</v>
      </c>
      <c r="K101" s="5"/>
    </row>
    <row r="102" spans="1:11" x14ac:dyDescent="0.25">
      <c r="A102" s="27" t="s">
        <v>108</v>
      </c>
      <c r="B102" s="12" t="s">
        <v>498</v>
      </c>
      <c r="C102" s="55" t="s">
        <v>467</v>
      </c>
      <c r="D102" s="51" t="s">
        <v>168</v>
      </c>
      <c r="E102" s="27">
        <v>10</v>
      </c>
      <c r="F102" s="28"/>
      <c r="G102" s="28">
        <f t="shared" si="3"/>
        <v>0</v>
      </c>
      <c r="H102" s="11"/>
      <c r="I102" s="10">
        <f t="shared" si="4"/>
        <v>0</v>
      </c>
      <c r="J102" s="10">
        <f t="shared" si="5"/>
        <v>0</v>
      </c>
      <c r="K102" s="5"/>
    </row>
    <row r="103" spans="1:11" x14ac:dyDescent="0.25">
      <c r="A103" s="27" t="s">
        <v>109</v>
      </c>
      <c r="B103" s="12" t="s">
        <v>499</v>
      </c>
      <c r="C103" s="55" t="s">
        <v>500</v>
      </c>
      <c r="D103" s="51" t="s">
        <v>168</v>
      </c>
      <c r="E103" s="27"/>
      <c r="F103" s="28"/>
      <c r="G103" s="28">
        <f t="shared" si="3"/>
        <v>0</v>
      </c>
      <c r="H103" s="11"/>
      <c r="I103" s="10">
        <f t="shared" si="4"/>
        <v>0</v>
      </c>
      <c r="J103" s="10">
        <f t="shared" si="5"/>
        <v>0</v>
      </c>
      <c r="K103" s="5"/>
    </row>
    <row r="104" spans="1:11" ht="30" x14ac:dyDescent="0.25">
      <c r="A104" s="27" t="s">
        <v>110</v>
      </c>
      <c r="B104" s="12" t="s">
        <v>545</v>
      </c>
      <c r="C104" s="55" t="s">
        <v>546</v>
      </c>
      <c r="D104" s="51" t="s">
        <v>168</v>
      </c>
      <c r="E104" s="27">
        <v>1</v>
      </c>
      <c r="F104" s="28"/>
      <c r="G104" s="28">
        <f t="shared" si="3"/>
        <v>0</v>
      </c>
      <c r="H104" s="11"/>
      <c r="I104" s="10">
        <f t="shared" si="4"/>
        <v>0</v>
      </c>
      <c r="J104" s="10">
        <f t="shared" si="5"/>
        <v>0</v>
      </c>
      <c r="K104" s="5"/>
    </row>
    <row r="105" spans="1:11" ht="30" x14ac:dyDescent="0.25">
      <c r="A105" s="27" t="s">
        <v>111</v>
      </c>
      <c r="B105" s="12" t="s">
        <v>375</v>
      </c>
      <c r="C105" s="55" t="s">
        <v>501</v>
      </c>
      <c r="D105" s="51" t="s">
        <v>168</v>
      </c>
      <c r="E105" s="27">
        <v>10</v>
      </c>
      <c r="F105" s="28"/>
      <c r="G105" s="28">
        <f t="shared" si="3"/>
        <v>0</v>
      </c>
      <c r="H105" s="11"/>
      <c r="I105" s="10">
        <f t="shared" si="4"/>
        <v>0</v>
      </c>
      <c r="J105" s="10">
        <f t="shared" si="5"/>
        <v>0</v>
      </c>
      <c r="K105" s="5"/>
    </row>
    <row r="106" spans="1:11" ht="30" x14ac:dyDescent="0.25">
      <c r="A106" s="27" t="s">
        <v>112</v>
      </c>
      <c r="B106" s="12" t="s">
        <v>377</v>
      </c>
      <c r="C106" s="55" t="s">
        <v>502</v>
      </c>
      <c r="D106" s="51" t="s">
        <v>168</v>
      </c>
      <c r="E106" s="27">
        <v>5</v>
      </c>
      <c r="F106" s="28"/>
      <c r="G106" s="28">
        <f t="shared" si="3"/>
        <v>0</v>
      </c>
      <c r="H106" s="11"/>
      <c r="I106" s="10">
        <f t="shared" si="4"/>
        <v>0</v>
      </c>
      <c r="J106" s="10">
        <f t="shared" si="5"/>
        <v>0</v>
      </c>
      <c r="K106" s="5"/>
    </row>
    <row r="107" spans="1:11" ht="60" x14ac:dyDescent="0.25">
      <c r="A107" s="5" t="s">
        <v>113</v>
      </c>
      <c r="B107" s="19" t="s">
        <v>503</v>
      </c>
      <c r="C107" s="55" t="s">
        <v>504</v>
      </c>
      <c r="D107" s="46" t="s">
        <v>168</v>
      </c>
      <c r="E107" s="5">
        <v>75</v>
      </c>
      <c r="F107" s="28"/>
      <c r="G107" s="28">
        <f t="shared" si="3"/>
        <v>0</v>
      </c>
      <c r="H107" s="11"/>
      <c r="I107" s="10">
        <f t="shared" si="4"/>
        <v>0</v>
      </c>
      <c r="J107" s="10">
        <f t="shared" si="5"/>
        <v>0</v>
      </c>
      <c r="K107" s="5"/>
    </row>
    <row r="108" spans="1:11" ht="60" x14ac:dyDescent="0.25">
      <c r="A108" s="5" t="s">
        <v>114</v>
      </c>
      <c r="B108" s="49" t="s">
        <v>380</v>
      </c>
      <c r="C108" s="55" t="s">
        <v>505</v>
      </c>
      <c r="D108" s="46" t="s">
        <v>168</v>
      </c>
      <c r="E108" s="5">
        <v>480</v>
      </c>
      <c r="F108" s="28"/>
      <c r="G108" s="28">
        <f t="shared" si="3"/>
        <v>0</v>
      </c>
      <c r="H108" s="11"/>
      <c r="I108" s="10">
        <f t="shared" si="4"/>
        <v>0</v>
      </c>
      <c r="J108" s="10">
        <f t="shared" si="5"/>
        <v>0</v>
      </c>
      <c r="K108" s="5"/>
    </row>
    <row r="109" spans="1:11" ht="60" x14ac:dyDescent="0.25">
      <c r="A109" s="5" t="s">
        <v>115</v>
      </c>
      <c r="B109" s="49" t="s">
        <v>380</v>
      </c>
      <c r="C109" s="55" t="s">
        <v>506</v>
      </c>
      <c r="D109" s="46" t="s">
        <v>168</v>
      </c>
      <c r="E109" s="5">
        <v>480</v>
      </c>
      <c r="F109" s="28"/>
      <c r="G109" s="28">
        <f t="shared" si="3"/>
        <v>0</v>
      </c>
      <c r="H109" s="11"/>
      <c r="I109" s="10">
        <f t="shared" si="4"/>
        <v>0</v>
      </c>
      <c r="J109" s="10">
        <f t="shared" si="5"/>
        <v>0</v>
      </c>
      <c r="K109" s="5"/>
    </row>
    <row r="110" spans="1:11" ht="60" x14ac:dyDescent="0.25">
      <c r="A110" s="5" t="s">
        <v>116</v>
      </c>
      <c r="B110" s="49" t="s">
        <v>380</v>
      </c>
      <c r="C110" s="55" t="s">
        <v>507</v>
      </c>
      <c r="D110" s="46" t="s">
        <v>168</v>
      </c>
      <c r="E110" s="5">
        <v>100</v>
      </c>
      <c r="F110" s="28"/>
      <c r="G110" s="28">
        <f t="shared" si="3"/>
        <v>0</v>
      </c>
      <c r="H110" s="11"/>
      <c r="I110" s="10">
        <f t="shared" si="4"/>
        <v>0</v>
      </c>
      <c r="J110" s="10">
        <f t="shared" si="5"/>
        <v>0</v>
      </c>
      <c r="K110" s="5"/>
    </row>
    <row r="111" spans="1:11" ht="60" x14ac:dyDescent="0.25">
      <c r="A111" s="5" t="s">
        <v>117</v>
      </c>
      <c r="B111" s="49" t="s">
        <v>385</v>
      </c>
      <c r="C111" s="19" t="s">
        <v>508</v>
      </c>
      <c r="D111" s="50" t="s">
        <v>203</v>
      </c>
      <c r="E111" s="56">
        <v>5</v>
      </c>
      <c r="F111" s="28"/>
      <c r="G111" s="28">
        <f t="shared" si="3"/>
        <v>0</v>
      </c>
      <c r="H111" s="11"/>
      <c r="I111" s="10">
        <f t="shared" si="4"/>
        <v>0</v>
      </c>
      <c r="J111" s="10">
        <f t="shared" si="5"/>
        <v>0</v>
      </c>
      <c r="K111" s="5"/>
    </row>
    <row r="112" spans="1:11" ht="30" x14ac:dyDescent="0.25">
      <c r="A112" s="5" t="s">
        <v>118</v>
      </c>
      <c r="B112" s="49" t="s">
        <v>389</v>
      </c>
      <c r="C112" s="19" t="s">
        <v>509</v>
      </c>
      <c r="D112" s="50" t="s">
        <v>168</v>
      </c>
      <c r="E112" s="5">
        <v>44</v>
      </c>
      <c r="F112" s="28"/>
      <c r="G112" s="28">
        <f t="shared" si="3"/>
        <v>0</v>
      </c>
      <c r="H112" s="11"/>
      <c r="I112" s="10">
        <f t="shared" si="4"/>
        <v>0</v>
      </c>
      <c r="J112" s="10">
        <f t="shared" si="5"/>
        <v>0</v>
      </c>
      <c r="K112" s="5"/>
    </row>
    <row r="113" spans="1:11" x14ac:dyDescent="0.25">
      <c r="A113" s="5" t="s">
        <v>119</v>
      </c>
      <c r="B113" s="49" t="s">
        <v>510</v>
      </c>
      <c r="C113" s="49" t="s">
        <v>488</v>
      </c>
      <c r="D113" s="46" t="s">
        <v>168</v>
      </c>
      <c r="E113" s="5">
        <v>33</v>
      </c>
      <c r="F113" s="28"/>
      <c r="G113" s="28">
        <f t="shared" si="3"/>
        <v>0</v>
      </c>
      <c r="H113" s="11"/>
      <c r="I113" s="10">
        <f t="shared" si="4"/>
        <v>0</v>
      </c>
      <c r="J113" s="10">
        <f t="shared" si="5"/>
        <v>0</v>
      </c>
      <c r="K113" s="5"/>
    </row>
    <row r="114" spans="1:11" ht="30" x14ac:dyDescent="0.25">
      <c r="A114" s="5" t="s">
        <v>120</v>
      </c>
      <c r="B114" s="19" t="s">
        <v>391</v>
      </c>
      <c r="C114" s="49" t="s">
        <v>511</v>
      </c>
      <c r="D114" s="46" t="s">
        <v>168</v>
      </c>
      <c r="E114" s="5">
        <v>36</v>
      </c>
      <c r="F114" s="28"/>
      <c r="G114" s="28">
        <f t="shared" si="3"/>
        <v>0</v>
      </c>
      <c r="H114" s="11"/>
      <c r="I114" s="10">
        <f t="shared" si="4"/>
        <v>0</v>
      </c>
      <c r="J114" s="10">
        <f t="shared" si="5"/>
        <v>0</v>
      </c>
      <c r="K114" s="5"/>
    </row>
    <row r="115" spans="1:11" ht="30" x14ac:dyDescent="0.25">
      <c r="A115" s="5" t="s">
        <v>121</v>
      </c>
      <c r="B115" s="19" t="s">
        <v>393</v>
      </c>
      <c r="C115" s="49" t="s">
        <v>512</v>
      </c>
      <c r="D115" s="46" t="s">
        <v>168</v>
      </c>
      <c r="E115" s="5">
        <v>80</v>
      </c>
      <c r="F115" s="28"/>
      <c r="G115" s="28">
        <f t="shared" si="3"/>
        <v>0</v>
      </c>
      <c r="H115" s="11"/>
      <c r="I115" s="10">
        <f t="shared" si="4"/>
        <v>0</v>
      </c>
      <c r="J115" s="10">
        <f t="shared" si="5"/>
        <v>0</v>
      </c>
      <c r="K115" s="5"/>
    </row>
    <row r="116" spans="1:11" ht="30" x14ac:dyDescent="0.25">
      <c r="A116" s="5" t="s">
        <v>122</v>
      </c>
      <c r="B116" s="19" t="s">
        <v>393</v>
      </c>
      <c r="C116" s="49" t="s">
        <v>513</v>
      </c>
      <c r="D116" s="46" t="s">
        <v>168</v>
      </c>
      <c r="E116" s="5">
        <v>36</v>
      </c>
      <c r="F116" s="28"/>
      <c r="G116" s="28">
        <f t="shared" si="3"/>
        <v>0</v>
      </c>
      <c r="H116" s="11"/>
      <c r="I116" s="10">
        <f t="shared" si="4"/>
        <v>0</v>
      </c>
      <c r="J116" s="10">
        <f t="shared" si="5"/>
        <v>0</v>
      </c>
      <c r="K116" s="5"/>
    </row>
    <row r="117" spans="1:11" ht="30" x14ac:dyDescent="0.25">
      <c r="A117" s="5" t="s">
        <v>123</v>
      </c>
      <c r="B117" s="19" t="s">
        <v>396</v>
      </c>
      <c r="C117" s="49" t="s">
        <v>514</v>
      </c>
      <c r="D117" s="46" t="s">
        <v>168</v>
      </c>
      <c r="E117" s="5">
        <v>36</v>
      </c>
      <c r="F117" s="28"/>
      <c r="G117" s="28">
        <f t="shared" si="3"/>
        <v>0</v>
      </c>
      <c r="H117" s="11"/>
      <c r="I117" s="10">
        <f t="shared" si="4"/>
        <v>0</v>
      </c>
      <c r="J117" s="10">
        <f t="shared" si="5"/>
        <v>0</v>
      </c>
      <c r="K117" s="5"/>
    </row>
    <row r="118" spans="1:11" x14ac:dyDescent="0.25">
      <c r="A118" s="5" t="s">
        <v>124</v>
      </c>
      <c r="B118" s="49" t="s">
        <v>405</v>
      </c>
      <c r="C118" s="49" t="s">
        <v>502</v>
      </c>
      <c r="D118" s="46" t="s">
        <v>168</v>
      </c>
      <c r="E118" s="5">
        <v>5</v>
      </c>
      <c r="F118" s="28"/>
      <c r="G118" s="28">
        <f t="shared" si="3"/>
        <v>0</v>
      </c>
      <c r="H118" s="11"/>
      <c r="I118" s="10">
        <f t="shared" si="4"/>
        <v>0</v>
      </c>
      <c r="J118" s="10">
        <f t="shared" si="5"/>
        <v>0</v>
      </c>
      <c r="K118" s="5"/>
    </row>
    <row r="119" spans="1:11" ht="45" x14ac:dyDescent="0.25">
      <c r="A119" s="5" t="s">
        <v>125</v>
      </c>
      <c r="B119" s="49" t="s">
        <v>515</v>
      </c>
      <c r="C119" s="19" t="s">
        <v>516</v>
      </c>
      <c r="D119" s="46" t="s">
        <v>168</v>
      </c>
      <c r="E119" s="5">
        <v>18</v>
      </c>
      <c r="F119" s="28"/>
      <c r="G119" s="28">
        <f t="shared" si="3"/>
        <v>0</v>
      </c>
      <c r="H119" s="11"/>
      <c r="I119" s="10">
        <f t="shared" si="4"/>
        <v>0</v>
      </c>
      <c r="J119" s="10">
        <f t="shared" si="5"/>
        <v>0</v>
      </c>
      <c r="K119" s="5"/>
    </row>
    <row r="120" spans="1:11" ht="30" x14ac:dyDescent="0.25">
      <c r="A120" s="5" t="s">
        <v>126</v>
      </c>
      <c r="B120" s="19" t="s">
        <v>547</v>
      </c>
      <c r="C120" s="19" t="s">
        <v>548</v>
      </c>
      <c r="D120" s="46" t="s">
        <v>168</v>
      </c>
      <c r="E120" s="5">
        <v>30</v>
      </c>
      <c r="F120" s="28"/>
      <c r="G120" s="28">
        <f t="shared" si="3"/>
        <v>0</v>
      </c>
      <c r="H120" s="11"/>
      <c r="I120" s="10">
        <f t="shared" si="4"/>
        <v>0</v>
      </c>
      <c r="J120" s="10">
        <f t="shared" si="5"/>
        <v>0</v>
      </c>
      <c r="K120" s="5"/>
    </row>
    <row r="121" spans="1:11" x14ac:dyDescent="0.25">
      <c r="B121" s="52"/>
      <c r="G121" s="33"/>
      <c r="J121" s="35">
        <f>SUM(J8:J120)</f>
        <v>0</v>
      </c>
    </row>
    <row r="123" spans="1:11" x14ac:dyDescent="0.25">
      <c r="A123" s="59" t="s">
        <v>165</v>
      </c>
      <c r="B123" s="59"/>
      <c r="C123" s="59"/>
      <c r="D123" s="59"/>
      <c r="E123" s="59"/>
      <c r="F123" s="59"/>
      <c r="G123" s="59"/>
      <c r="H123" s="59"/>
      <c r="I123" s="59"/>
      <c r="J123" s="59"/>
      <c r="K123" s="59"/>
    </row>
    <row r="124" spans="1:11" x14ac:dyDescent="0.25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</row>
    <row r="125" spans="1:11" x14ac:dyDescent="0.25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</row>
  </sheetData>
  <mergeCells count="2">
    <mergeCell ref="A5:K5"/>
    <mergeCell ref="A123:K1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SP Miejsce Piastowe</vt:lpstr>
      <vt:lpstr>SP Głowienka</vt:lpstr>
      <vt:lpstr>SP Rogi</vt:lpstr>
      <vt:lpstr>SP Targowiska</vt:lpstr>
      <vt:lpstr>Zespół Żłobków GMP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Krajewska</dc:creator>
  <cp:lastModifiedBy>Magdalena Krajewska</cp:lastModifiedBy>
  <dcterms:created xsi:type="dcterms:W3CDTF">2023-11-17T10:08:01Z</dcterms:created>
  <dcterms:modified xsi:type="dcterms:W3CDTF">2024-11-20T06:43:00Z</dcterms:modified>
</cp:coreProperties>
</file>