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2840"/>
  </bookViews>
  <sheets>
    <sheet name="Kosztorys" sheetId="4" r:id="rId1"/>
    <sheet name="Arkusz1" sheetId="5" r:id="rId2"/>
  </sheets>
  <definedNames>
    <definedName name="_xlnm.Print_Area" localSheetId="0">Kosztorys!$A$1:$F$18</definedName>
  </definedNames>
  <calcPr calcId="145621"/>
</workbook>
</file>

<file path=xl/calcChain.xml><?xml version="1.0" encoding="utf-8"?>
<calcChain xmlns="http://schemas.openxmlformats.org/spreadsheetml/2006/main">
  <c r="E13" i="4" l="1"/>
  <c r="F13" i="4" l="1"/>
  <c r="E16" i="4" l="1"/>
  <c r="E14" i="4" l="1"/>
  <c r="E15" i="4" s="1"/>
  <c r="D2" i="5"/>
</calcChain>
</file>

<file path=xl/sharedStrings.xml><?xml version="1.0" encoding="utf-8"?>
<sst xmlns="http://schemas.openxmlformats.org/spreadsheetml/2006/main" count="33" uniqueCount="29">
  <si>
    <t>Lp.</t>
  </si>
  <si>
    <t>Wartość</t>
  </si>
  <si>
    <t>[PLN NETTO]</t>
  </si>
  <si>
    <t>Nazwa (opis)</t>
  </si>
  <si>
    <t>ryczałt</t>
  </si>
  <si>
    <t xml:space="preserve">OGÓŁEM netto:   </t>
  </si>
  <si>
    <t xml:space="preserve">podatek VAT (23%):   </t>
  </si>
  <si>
    <t xml:space="preserve">OGÓŁEM brutto:   </t>
  </si>
  <si>
    <t>Forma rozliczenia za kompletnie wykonany element</t>
  </si>
  <si>
    <t>1.</t>
  </si>
  <si>
    <t>Koncepcja</t>
  </si>
  <si>
    <t>I</t>
  </si>
  <si>
    <t>II</t>
  </si>
  <si>
    <t xml:space="preserve">Kompletna wersja elektroniczna dokumentacji projektowej </t>
  </si>
  <si>
    <t xml:space="preserve">a) wersja nieedytowalna 
b) wersja edytowalna </t>
  </si>
  <si>
    <t>Wyszczególnienie opracowań projektowych</t>
  </si>
  <si>
    <t>Udział procentowy</t>
  </si>
  <si>
    <t>Dokumentacja projektowa -  część I (etap I )</t>
  </si>
  <si>
    <t>Dokumentacja projektowa -  część II (etap II)</t>
  </si>
  <si>
    <t xml:space="preserve">Tabela opracowań projektowych dla zadania pn.:
,,Zespół Krytych Pływalni przy ul. Sportowej 8 w Krośnie”- opracowanie Programu Funkcjonalno – Użytkowego.
</t>
  </si>
  <si>
    <t>Opracowanie koncepcji programowo – przestrzennej przebudowy obiektu - 2 warianty, wariant II w dwóch etapach  - 2 egz.</t>
  </si>
  <si>
    <t>Analiza przewidywanego zużycia mediów oraz rozważenie zasadności modyfikacji źródeł energii cieplnej i elektrycznej,</t>
  </si>
  <si>
    <t>Razem część I, II  - netto</t>
  </si>
  <si>
    <t>Opracowanie Programu Funkcjonalno- Użytkowego.</t>
  </si>
  <si>
    <r>
      <rPr>
        <sz val="14"/>
        <color rgb="FF000000"/>
        <rFont val="Arial"/>
        <family val="2"/>
        <charset val="238"/>
      </rPr>
      <t xml:space="preserve"> Opracowanie bilansu zapotrzebowania ma media uwzględniającego przebudowę,</t>
    </r>
  </si>
  <si>
    <t>Załącznik Nr 4.</t>
  </si>
  <si>
    <t xml:space="preserve">Uwaga: </t>
  </si>
  <si>
    <t>Wartość w kolumnie 6 ( udział procentowy ) nie może przekroczyć  wartosci wskazanej w tabeli .</t>
  </si>
  <si>
    <t xml:space="preserve">Pozyskanie kopi mapy zasadniczej,inwentaryzacja obiektu w zakresie koniecznym do opracowania PFU, opinia o stanie technicznym obiektu w zakresie możliwości przebudowy, projekt zagospodarowania terenu w skali 1:500, sporządzony na mapie syt. - wys., opis techniczny z podstawowymi informacjami na temat przyjętych rozwiązań funkcjonalno-przestrzennych, rzuty, przekroje, wskazanie zastosowanych rozwiązań technicznych i  urządzeń planowanych do zamontowania, podstawowe dane konstrukcyjno-materiałowe, instalacyjne itd., wizualizację architektoniczną pomieszczeń oraz elewacji,  analizę spełnienia przepisów pożarowych dla każdego z dwóch etapów robót oddzielenie, szacowanie kosztów wykonania przebudowy obiektu w 2 wariantach z podziałem wariantu II na 2 etapy określone w SWZ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</si>
</sst>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8"/>
      <color theme="1"/>
      <name val="Times New Roman"/>
      <family val="1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" fontId="0" fillId="0" borderId="0" xfId="0" applyNumberFormat="1"/>
    <xf numFmtId="2" fontId="0" fillId="0" borderId="0" xfId="0" applyNumberFormat="1"/>
    <xf numFmtId="10" fontId="0" fillId="0" borderId="0" xfId="0" applyNumberFormat="1"/>
    <xf numFmtId="0" fontId="0" fillId="0" borderId="6" xfId="0" applyBorder="1"/>
    <xf numFmtId="0" fontId="1" fillId="0" borderId="0" xfId="0" applyFont="1"/>
    <xf numFmtId="0" fontId="4" fillId="2" borderId="4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vertical="center"/>
    </xf>
    <xf numFmtId="10" fontId="2" fillId="0" borderId="11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4" fontId="2" fillId="4" borderId="15" xfId="0" applyNumberFormat="1" applyFont="1" applyFill="1" applyBorder="1" applyAlignment="1">
      <alignment vertical="center"/>
    </xf>
    <xf numFmtId="10" fontId="2" fillId="4" borderId="16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10" fontId="2" fillId="0" borderId="17" xfId="0" applyNumberFormat="1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0" borderId="25" xfId="0" applyFont="1" applyBorder="1"/>
    <xf numFmtId="0" fontId="2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tabSelected="1" view="pageBreakPreview" topLeftCell="A10" zoomScaleNormal="100" zoomScaleSheetLayoutView="100" workbookViewId="0">
      <selection activeCell="C7" sqref="C7"/>
    </sheetView>
  </sheetViews>
  <sheetFormatPr defaultRowHeight="15" x14ac:dyDescent="0.25"/>
  <cols>
    <col min="1" max="1" width="2.85546875" customWidth="1"/>
    <col min="2" max="2" width="60.85546875" customWidth="1"/>
    <col min="3" max="3" width="66.7109375" customWidth="1"/>
    <col min="4" max="4" width="29.140625" customWidth="1"/>
    <col min="5" max="5" width="13.140625" customWidth="1"/>
    <col min="6" max="6" width="15" customWidth="1"/>
    <col min="7" max="7" width="16.5703125" customWidth="1"/>
    <col min="8" max="8" width="11.85546875" customWidth="1"/>
    <col min="10" max="10" width="9.5703125" bestFit="1" customWidth="1"/>
    <col min="11" max="11" width="12.5703125" customWidth="1"/>
    <col min="12" max="12" width="10.5703125" bestFit="1" customWidth="1"/>
    <col min="14" max="14" width="10.5703125" bestFit="1" customWidth="1"/>
  </cols>
  <sheetData>
    <row r="1" spans="1:14" ht="42.75" customHeight="1" thickBot="1" x14ac:dyDescent="0.35">
      <c r="D1" s="38" t="s">
        <v>25</v>
      </c>
    </row>
    <row r="2" spans="1:14" ht="82.5" customHeight="1" thickBot="1" x14ac:dyDescent="0.35">
      <c r="A2" s="41" t="s">
        <v>19</v>
      </c>
      <c r="B2" s="42"/>
      <c r="C2" s="42"/>
      <c r="D2" s="42"/>
      <c r="E2" s="42"/>
      <c r="F2" s="35"/>
    </row>
    <row r="3" spans="1:14" ht="29.25" customHeight="1" x14ac:dyDescent="0.25">
      <c r="A3" s="43" t="s">
        <v>0</v>
      </c>
      <c r="B3" s="53" t="s">
        <v>15</v>
      </c>
      <c r="C3" s="54"/>
      <c r="D3" s="45" t="s">
        <v>8</v>
      </c>
      <c r="E3" s="34" t="s">
        <v>1</v>
      </c>
      <c r="F3" s="45" t="s">
        <v>16</v>
      </c>
    </row>
    <row r="4" spans="1:14" ht="36.75" thickBot="1" x14ac:dyDescent="0.3">
      <c r="A4" s="44"/>
      <c r="B4" s="51" t="s">
        <v>3</v>
      </c>
      <c r="C4" s="52"/>
      <c r="D4" s="46"/>
      <c r="E4" s="6" t="s">
        <v>2</v>
      </c>
      <c r="F4" s="46"/>
    </row>
    <row r="5" spans="1:14" ht="19.5" thickBot="1" x14ac:dyDescent="0.3">
      <c r="A5" s="7">
        <v>1</v>
      </c>
      <c r="B5" s="8">
        <v>2</v>
      </c>
      <c r="C5" s="8">
        <v>3</v>
      </c>
      <c r="D5" s="9">
        <v>4</v>
      </c>
      <c r="E5" s="9">
        <v>5</v>
      </c>
      <c r="F5" s="9">
        <v>6</v>
      </c>
    </row>
    <row r="6" spans="1:14" ht="18" x14ac:dyDescent="0.25">
      <c r="A6" s="10" t="s">
        <v>11</v>
      </c>
      <c r="B6" s="49" t="s">
        <v>17</v>
      </c>
      <c r="C6" s="50"/>
      <c r="D6" s="50"/>
      <c r="E6" s="11"/>
      <c r="F6" s="12"/>
    </row>
    <row r="7" spans="1:14" ht="348.75" customHeight="1" thickBot="1" x14ac:dyDescent="0.3">
      <c r="A7" s="13">
        <v>1</v>
      </c>
      <c r="B7" s="14" t="s">
        <v>20</v>
      </c>
      <c r="C7" s="14" t="s">
        <v>28</v>
      </c>
      <c r="D7" s="15" t="s">
        <v>4</v>
      </c>
      <c r="E7" s="16"/>
      <c r="F7" s="17">
        <v>0.5</v>
      </c>
    </row>
    <row r="8" spans="1:14" ht="20.25" customHeight="1" x14ac:dyDescent="0.25">
      <c r="A8" s="10" t="s">
        <v>12</v>
      </c>
      <c r="B8" s="49" t="s">
        <v>18</v>
      </c>
      <c r="C8" s="50"/>
      <c r="D8" s="50"/>
      <c r="E8" s="11"/>
      <c r="F8" s="12"/>
    </row>
    <row r="9" spans="1:14" ht="94.5" customHeight="1" x14ac:dyDescent="0.25">
      <c r="A9" s="13">
        <v>1</v>
      </c>
      <c r="B9" s="14" t="s">
        <v>21</v>
      </c>
      <c r="C9" s="14"/>
      <c r="D9" s="15" t="s">
        <v>4</v>
      </c>
      <c r="E9" s="18"/>
      <c r="F9" s="47">
        <v>0.5</v>
      </c>
    </row>
    <row r="10" spans="1:14" ht="51.75" customHeight="1" x14ac:dyDescent="0.25">
      <c r="A10" s="13">
        <v>2</v>
      </c>
      <c r="B10" s="14" t="s">
        <v>24</v>
      </c>
      <c r="C10" s="14"/>
      <c r="D10" s="15" t="s">
        <v>4</v>
      </c>
      <c r="E10" s="18"/>
      <c r="F10" s="48"/>
      <c r="J10" s="4"/>
    </row>
    <row r="11" spans="1:14" ht="183.75" customHeight="1" x14ac:dyDescent="0.25">
      <c r="A11" s="13">
        <v>3</v>
      </c>
      <c r="B11" s="14" t="s">
        <v>23</v>
      </c>
      <c r="C11" s="14"/>
      <c r="D11" s="15" t="s">
        <v>4</v>
      </c>
      <c r="E11" s="18"/>
      <c r="F11" s="48"/>
    </row>
    <row r="12" spans="1:14" ht="36.75" thickBot="1" x14ac:dyDescent="0.3">
      <c r="A12" s="13">
        <v>4</v>
      </c>
      <c r="B12" s="20" t="s">
        <v>13</v>
      </c>
      <c r="C12" s="20" t="s">
        <v>14</v>
      </c>
      <c r="D12" s="15" t="s">
        <v>4</v>
      </c>
      <c r="E12" s="21"/>
      <c r="F12" s="32"/>
    </row>
    <row r="13" spans="1:14" ht="20.100000000000001" customHeight="1" thickBot="1" x14ac:dyDescent="0.3">
      <c r="A13" s="19"/>
      <c r="B13" s="33"/>
      <c r="C13" s="22"/>
      <c r="D13" s="23"/>
      <c r="E13" s="24">
        <f>E7+E9+E10+E11+E12</f>
        <v>0</v>
      </c>
      <c r="F13" s="25">
        <f>F7+F9</f>
        <v>1</v>
      </c>
    </row>
    <row r="14" spans="1:14" ht="18.75" thickBot="1" x14ac:dyDescent="0.3">
      <c r="A14" s="39" t="s">
        <v>22</v>
      </c>
      <c r="B14" s="40"/>
      <c r="C14" s="26"/>
      <c r="D14" s="27" t="s">
        <v>5</v>
      </c>
      <c r="E14" s="28">
        <f>E13</f>
        <v>0</v>
      </c>
      <c r="F14" s="29"/>
      <c r="H14" s="1"/>
      <c r="J14" s="2"/>
      <c r="L14" s="2"/>
      <c r="N14" s="2"/>
    </row>
    <row r="15" spans="1:14" ht="18.75" thickBot="1" x14ac:dyDescent="0.3">
      <c r="A15" s="30"/>
      <c r="B15" s="30"/>
      <c r="C15" s="31"/>
      <c r="D15" s="27" t="s">
        <v>6</v>
      </c>
      <c r="E15" s="29">
        <f>0.23*E14</f>
        <v>0</v>
      </c>
      <c r="F15" s="29"/>
      <c r="H15" s="1"/>
      <c r="J15" s="2"/>
      <c r="L15" s="2"/>
      <c r="N15" s="2"/>
    </row>
    <row r="16" spans="1:14" ht="18.75" thickBot="1" x14ac:dyDescent="0.3">
      <c r="A16" s="30"/>
      <c r="B16" s="30" t="s">
        <v>26</v>
      </c>
      <c r="C16" s="31"/>
      <c r="D16" s="27" t="s">
        <v>7</v>
      </c>
      <c r="E16" s="28">
        <f>1.23*E13</f>
        <v>0</v>
      </c>
      <c r="F16" s="28"/>
      <c r="H16" s="1"/>
      <c r="J16" s="2"/>
      <c r="L16" s="2"/>
      <c r="N16" s="2"/>
    </row>
    <row r="17" spans="1:14" ht="18" x14ac:dyDescent="0.25">
      <c r="A17" s="30"/>
      <c r="B17" s="36" t="s">
        <v>27</v>
      </c>
      <c r="C17" s="37"/>
      <c r="H17" s="1"/>
      <c r="J17" s="2"/>
      <c r="L17" s="2"/>
      <c r="N17" s="2"/>
    </row>
    <row r="18" spans="1:14" x14ac:dyDescent="0.25">
      <c r="H18" s="1"/>
      <c r="J18" s="2"/>
      <c r="L18" s="2"/>
      <c r="N18" s="2"/>
    </row>
    <row r="19" spans="1:14" x14ac:dyDescent="0.25">
      <c r="H19" s="1"/>
      <c r="J19" s="2"/>
      <c r="L19" s="2"/>
      <c r="N19" s="2"/>
    </row>
    <row r="20" spans="1:14" x14ac:dyDescent="0.25">
      <c r="D20" s="1"/>
      <c r="E20" s="1"/>
      <c r="H20" s="1"/>
      <c r="J20" s="2"/>
      <c r="L20" s="2"/>
      <c r="N20" s="2"/>
    </row>
    <row r="21" spans="1:14" x14ac:dyDescent="0.25">
      <c r="E21" s="1"/>
      <c r="H21" s="1"/>
    </row>
    <row r="22" spans="1:14" x14ac:dyDescent="0.25">
      <c r="H22" s="1"/>
    </row>
    <row r="28" spans="1:14" ht="15.75" x14ac:dyDescent="0.25">
      <c r="C28" s="5"/>
      <c r="D28" s="1"/>
    </row>
    <row r="29" spans="1:14" x14ac:dyDescent="0.25">
      <c r="D29" s="1"/>
    </row>
    <row r="30" spans="1:14" x14ac:dyDescent="0.25">
      <c r="D30" s="1"/>
    </row>
    <row r="31" spans="1:14" x14ac:dyDescent="0.25">
      <c r="D31" s="1"/>
    </row>
    <row r="32" spans="1:14" x14ac:dyDescent="0.25">
      <c r="D32" s="1"/>
    </row>
    <row r="33" spans="4:5" x14ac:dyDescent="0.25">
      <c r="D33" s="1"/>
    </row>
    <row r="34" spans="4:5" x14ac:dyDescent="0.25">
      <c r="D34" s="1"/>
    </row>
    <row r="38" spans="4:5" x14ac:dyDescent="0.25">
      <c r="E38" s="1"/>
    </row>
    <row r="39" spans="4:5" x14ac:dyDescent="0.25">
      <c r="D39" s="1"/>
      <c r="E39" s="1"/>
    </row>
    <row r="40" spans="4:5" x14ac:dyDescent="0.25">
      <c r="D40" s="1"/>
      <c r="E40" s="1"/>
    </row>
    <row r="41" spans="4:5" x14ac:dyDescent="0.25">
      <c r="D41" s="1"/>
      <c r="E41" s="1"/>
    </row>
    <row r="42" spans="4:5" x14ac:dyDescent="0.25">
      <c r="D42" s="1"/>
    </row>
    <row r="43" spans="4:5" x14ac:dyDescent="0.25">
      <c r="D43" s="1"/>
    </row>
    <row r="44" spans="4:5" x14ac:dyDescent="0.25">
      <c r="D44" s="1"/>
    </row>
    <row r="45" spans="4:5" x14ac:dyDescent="0.25">
      <c r="D45" s="1"/>
      <c r="E45" s="1"/>
    </row>
    <row r="46" spans="4:5" x14ac:dyDescent="0.25">
      <c r="E46" s="1"/>
    </row>
    <row r="47" spans="4:5" x14ac:dyDescent="0.25">
      <c r="E47" s="1"/>
    </row>
    <row r="48" spans="4:5" x14ac:dyDescent="0.25">
      <c r="E48" s="1"/>
    </row>
    <row r="54" spans="5:5" x14ac:dyDescent="0.25">
      <c r="E54" s="1"/>
    </row>
    <row r="55" spans="5:5" x14ac:dyDescent="0.25">
      <c r="E55" s="1"/>
    </row>
    <row r="56" spans="5:5" x14ac:dyDescent="0.25">
      <c r="E56" s="1"/>
    </row>
    <row r="57" spans="5:5" x14ac:dyDescent="0.25">
      <c r="E57" s="1"/>
    </row>
    <row r="64" spans="5:5" x14ac:dyDescent="0.25">
      <c r="E64" s="1"/>
    </row>
    <row r="65" spans="5:5" x14ac:dyDescent="0.25">
      <c r="E65" s="1"/>
    </row>
    <row r="66" spans="5:5" x14ac:dyDescent="0.25">
      <c r="E66" s="1"/>
    </row>
    <row r="67" spans="5:5" x14ac:dyDescent="0.25">
      <c r="E67" s="1"/>
    </row>
    <row r="72" spans="5:5" x14ac:dyDescent="0.25">
      <c r="E72" s="1"/>
    </row>
    <row r="73" spans="5:5" x14ac:dyDescent="0.25">
      <c r="E73" s="1"/>
    </row>
    <row r="74" spans="5:5" x14ac:dyDescent="0.25">
      <c r="E74" s="1"/>
    </row>
    <row r="75" spans="5:5" x14ac:dyDescent="0.25">
      <c r="E75" s="1"/>
    </row>
    <row r="80" spans="5:5" x14ac:dyDescent="0.25">
      <c r="E80" s="1"/>
    </row>
    <row r="87" spans="5:5" x14ac:dyDescent="0.25">
      <c r="E87" s="1"/>
    </row>
    <row r="88" spans="5:5" x14ac:dyDescent="0.25">
      <c r="E88" s="1"/>
    </row>
    <row r="89" spans="5:5" x14ac:dyDescent="0.25">
      <c r="E89" s="1"/>
    </row>
    <row r="90" spans="5:5" x14ac:dyDescent="0.25">
      <c r="E90" s="1"/>
    </row>
    <row r="95" spans="5:5" x14ac:dyDescent="0.25">
      <c r="E95" s="1"/>
    </row>
    <row r="96" spans="5:5" x14ac:dyDescent="0.25">
      <c r="E96" s="1"/>
    </row>
    <row r="97" spans="5:5" x14ac:dyDescent="0.25">
      <c r="E97" s="1"/>
    </row>
    <row r="98" spans="5:5" x14ac:dyDescent="0.25">
      <c r="E98" s="1"/>
    </row>
  </sheetData>
  <mergeCells count="10">
    <mergeCell ref="A14:B14"/>
    <mergeCell ref="A2:E2"/>
    <mergeCell ref="A3:A4"/>
    <mergeCell ref="D3:D4"/>
    <mergeCell ref="F9:F11"/>
    <mergeCell ref="B8:D8"/>
    <mergeCell ref="B4:C4"/>
    <mergeCell ref="B3:C3"/>
    <mergeCell ref="B6:D6"/>
    <mergeCell ref="F3:F4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C2" sqref="C2"/>
    </sheetView>
  </sheetViews>
  <sheetFormatPr defaultRowHeight="15" x14ac:dyDescent="0.25"/>
  <cols>
    <col min="2" max="2" width="10" bestFit="1" customWidth="1"/>
  </cols>
  <sheetData>
    <row r="1" spans="1:4" x14ac:dyDescent="0.25">
      <c r="B1" s="1">
        <v>200000</v>
      </c>
    </row>
    <row r="2" spans="1:4" x14ac:dyDescent="0.25">
      <c r="A2" t="s">
        <v>9</v>
      </c>
      <c r="B2" t="s">
        <v>10</v>
      </c>
      <c r="C2" s="3">
        <v>0.1</v>
      </c>
      <c r="D2">
        <f>C2*B1</f>
        <v>20000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Kosztorys</vt:lpstr>
      <vt:lpstr>Arkusz1</vt:lpstr>
      <vt:lpstr>Kosztorys!Obszar_wydruku</vt:lpstr>
    </vt:vector>
  </TitlesOfParts>
  <Company>GDDKiA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Łoś Barbara</dc:creator>
  <cp:lastModifiedBy>Agnieszka Szmyd</cp:lastModifiedBy>
  <cp:lastPrinted>2024-04-04T11:45:24Z</cp:lastPrinted>
  <dcterms:created xsi:type="dcterms:W3CDTF">2015-08-07T10:04:53Z</dcterms:created>
  <dcterms:modified xsi:type="dcterms:W3CDTF">2024-04-04T11:47:40Z</dcterms:modified>
</cp:coreProperties>
</file>