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5 Dostawy warzyw, owoców i kiszonek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39" i="1" l="1"/>
  <c r="H39" i="1" s="1"/>
  <c r="G38" i="1"/>
  <c r="G9" i="1"/>
  <c r="H9" i="1" s="1"/>
  <c r="G10" i="1"/>
  <c r="H10" i="1" s="1"/>
  <c r="G11" i="1"/>
  <c r="H11" i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40" i="1" l="1"/>
  <c r="H38" i="1"/>
  <c r="H40" i="1" s="1"/>
  <c r="G29" i="1" l="1"/>
  <c r="H29" i="1" s="1"/>
  <c r="G28" i="1"/>
  <c r="H28" i="1" s="1"/>
  <c r="H30" i="1" l="1"/>
  <c r="G30" i="1"/>
  <c r="G7" i="1"/>
  <c r="H7" i="1" s="1"/>
  <c r="G8" i="1"/>
  <c r="H8" i="1" s="1"/>
  <c r="G6" i="1"/>
  <c r="H6" i="1" l="1"/>
  <c r="H20" i="1" s="1"/>
  <c r="G20" i="1"/>
</calcChain>
</file>

<file path=xl/sharedStrings.xml><?xml version="1.0" encoding="utf-8"?>
<sst xmlns="http://schemas.openxmlformats.org/spreadsheetml/2006/main" count="65" uniqueCount="30">
  <si>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</si>
  <si>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</si>
  <si>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</si>
  <si>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</si>
  <si>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</si>
  <si>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</si>
  <si>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</si>
  <si>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</si>
  <si>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</si>
  <si>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</si>
  <si>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</si>
  <si>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Wykonawca może składać oferty na pojedyncze, wybrane przez siebie części, bądź wszystkie części danego postępowania.</t>
  </si>
  <si>
    <t>CZĘŚĆ I: Warzywa i owoce</t>
  </si>
  <si>
    <t>Jabłka deserowe, soczyste, zdrowe, jednakowej wielkości; pakowane w skrzynki do 25 kg;</t>
  </si>
  <si>
    <t>kapusta biała, główka zdrowa; pakowane w worki do 25 kg;</t>
  </si>
  <si>
    <t>kapusta czerwna, główka zdrowa; pakowane w worki do 25 kg;</t>
  </si>
  <si>
    <t>Marchew - korzeń średniej wielości, zdrowy; pakowane w worki do 25 kg;</t>
  </si>
  <si>
    <t>Pietruszka - korzeń średniej wielkości, zdrowy; pakowane w worki do 25 kg;</t>
  </si>
  <si>
    <t>Seler - korzeń zdrowy; pakowane w worki do 25 kg;</t>
  </si>
  <si>
    <t>Cebula biała, zdrowa; pakowane w worki do 25 kg;</t>
  </si>
  <si>
    <t>Por, świeży, zdrowy, bez widocznych podsuszeń; pakowane w worki do 25 kg;</t>
  </si>
  <si>
    <t>Burak ćwikłowy - czerwony, zdrowy; pakowane w worki do 25 kg;</t>
  </si>
  <si>
    <t>Ogórek gruntowy, świeży (sezonowo); pakowane w worki do 25 kg;</t>
  </si>
  <si>
    <t>Pomidor czerwony -dojrzały, świeży, zdrowy (sezonowo); pakowany w skrzynki do 25 kg;</t>
  </si>
  <si>
    <t>CZĘŚĆ II: Ziemniaki</t>
  </si>
  <si>
    <t>Ziemniaki - odmiany jadalne, zdrowe, czyste, minimalna średnica bulwy 35 mm; pakowane w worki do 25 kg</t>
  </si>
  <si>
    <t>kapusta kiszona - opakowanie beczka do 60 l</t>
  </si>
  <si>
    <t>ogórki kiszone - o twardej, zwartej konsystencji na przekroju bez pustych przestrzeni, opakowanie beczka do 60 l</t>
  </si>
  <si>
    <t>CZĘŚĆ III: Kiszonki</t>
  </si>
  <si>
    <t>Truskawki - świeże, zdrowe, szypułkowane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</si>
</sst>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9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3" fontId="16" fillId="10" borderId="3" xfId="0" applyNumberFormat="1" applyFont="1" applyFill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3"/>
  <sheetViews>
    <sheetView tabSelected="1" topLeftCell="A28" workbookViewId="0">
      <selection activeCell="D39" sqref="D39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2"/>
      <c r="B1" s="13" t="s">
        <v>12</v>
      </c>
      <c r="C1" s="12"/>
      <c r="D1" s="12"/>
      <c r="E1" s="12"/>
      <c r="F1" s="12"/>
      <c r="G1" s="12"/>
      <c r="H1" s="12"/>
    </row>
    <row r="2" spans="1:1021 16382:16382">
      <c r="A2" s="17" t="s">
        <v>0</v>
      </c>
      <c r="B2" s="17"/>
      <c r="C2" s="17"/>
      <c r="D2" s="17"/>
      <c r="E2" s="17"/>
      <c r="F2" s="17"/>
      <c r="G2" s="17"/>
      <c r="H2" s="17"/>
    </row>
    <row r="3" spans="1:1021 16382:16382">
      <c r="A3" s="18"/>
      <c r="B3" s="18"/>
      <c r="C3" s="18"/>
      <c r="D3" s="18"/>
      <c r="E3" s="18"/>
      <c r="F3" s="18"/>
      <c r="G3" s="18"/>
      <c r="H3" s="18"/>
    </row>
    <row r="4" spans="1:1021 16382:16382" customFormat="1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45">
      <c r="A6" s="6">
        <v>1</v>
      </c>
      <c r="B6" s="14" t="s">
        <v>13</v>
      </c>
      <c r="C6" s="6" t="s">
        <v>6</v>
      </c>
      <c r="D6" s="25">
        <v>15000</v>
      </c>
      <c r="E6" s="7"/>
      <c r="F6" s="9"/>
      <c r="G6" s="7">
        <f>D6*E6</f>
        <v>0</v>
      </c>
      <c r="H6" s="8">
        <f>G6*(100%+F6)</f>
        <v>0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30">
      <c r="A7" s="6">
        <v>2</v>
      </c>
      <c r="B7" s="14" t="s">
        <v>14</v>
      </c>
      <c r="C7" s="6" t="s">
        <v>6</v>
      </c>
      <c r="D7" s="25">
        <v>13000</v>
      </c>
      <c r="E7" s="7"/>
      <c r="F7" s="9"/>
      <c r="G7" s="7">
        <f t="shared" ref="G7:G9" si="0">D7*E7</f>
        <v>0</v>
      </c>
      <c r="H7" s="8">
        <f t="shared" ref="H7:H9" si="1">G7*(100%+F7)</f>
        <v>0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30">
      <c r="A8" s="6">
        <v>3</v>
      </c>
      <c r="B8" s="14" t="s">
        <v>15</v>
      </c>
      <c r="C8" s="6" t="s">
        <v>6</v>
      </c>
      <c r="D8" s="25">
        <v>3000</v>
      </c>
      <c r="E8" s="7"/>
      <c r="F8" s="9"/>
      <c r="G8" s="7">
        <f t="shared" si="0"/>
        <v>0</v>
      </c>
      <c r="H8" s="8">
        <f t="shared" si="1"/>
        <v>0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30">
      <c r="A9" s="6">
        <v>4</v>
      </c>
      <c r="B9" s="14" t="s">
        <v>16</v>
      </c>
      <c r="C9" s="6" t="s">
        <v>6</v>
      </c>
      <c r="D9" s="25">
        <v>9000</v>
      </c>
      <c r="E9" s="7"/>
      <c r="F9" s="9"/>
      <c r="G9" s="7">
        <f t="shared" si="0"/>
        <v>0</v>
      </c>
      <c r="H9" s="8">
        <f t="shared" si="1"/>
        <v>0</v>
      </c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30">
      <c r="A10" s="6">
        <v>5</v>
      </c>
      <c r="B10" s="14" t="s">
        <v>17</v>
      </c>
      <c r="C10" s="6" t="s">
        <v>6</v>
      </c>
      <c r="D10" s="25">
        <v>3000</v>
      </c>
      <c r="E10" s="7"/>
      <c r="F10" s="9"/>
      <c r="G10" s="7">
        <f t="shared" ref="G10:G18" si="2">D10*E10</f>
        <v>0</v>
      </c>
      <c r="H10" s="8">
        <f t="shared" ref="H10:H18" si="3">G10*(100%+F10)</f>
        <v>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30">
      <c r="A11" s="6">
        <v>6</v>
      </c>
      <c r="B11" s="14" t="s">
        <v>18</v>
      </c>
      <c r="C11" s="6" t="s">
        <v>6</v>
      </c>
      <c r="D11" s="25">
        <v>3500</v>
      </c>
      <c r="E11" s="7"/>
      <c r="F11" s="9"/>
      <c r="G11" s="7">
        <f t="shared" si="2"/>
        <v>0</v>
      </c>
      <c r="H11" s="8">
        <f t="shared" si="3"/>
        <v>0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30">
      <c r="A12" s="6">
        <v>7</v>
      </c>
      <c r="B12" s="14" t="s">
        <v>19</v>
      </c>
      <c r="C12" s="6" t="s">
        <v>6</v>
      </c>
      <c r="D12" s="25">
        <v>7000</v>
      </c>
      <c r="E12" s="7"/>
      <c r="F12" s="9"/>
      <c r="G12" s="7">
        <f t="shared" si="2"/>
        <v>0</v>
      </c>
      <c r="H12" s="8">
        <f t="shared" si="3"/>
        <v>0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45">
      <c r="A13" s="6">
        <v>8</v>
      </c>
      <c r="B13" s="14" t="s">
        <v>20</v>
      </c>
      <c r="C13" s="6" t="s">
        <v>6</v>
      </c>
      <c r="D13" s="25">
        <v>1500</v>
      </c>
      <c r="E13" s="7"/>
      <c r="F13" s="9"/>
      <c r="G13" s="7">
        <f t="shared" si="2"/>
        <v>0</v>
      </c>
      <c r="H13" s="8">
        <f t="shared" si="3"/>
        <v>0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30">
      <c r="A14" s="6">
        <v>9</v>
      </c>
      <c r="B14" s="14" t="s">
        <v>21</v>
      </c>
      <c r="C14" s="6" t="s">
        <v>6</v>
      </c>
      <c r="D14" s="25">
        <v>8000</v>
      </c>
      <c r="E14" s="7"/>
      <c r="F14" s="9"/>
      <c r="G14" s="7">
        <f t="shared" si="2"/>
        <v>0</v>
      </c>
      <c r="H14" s="8">
        <f t="shared" si="3"/>
        <v>0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30">
      <c r="A15" s="6">
        <v>10</v>
      </c>
      <c r="B15" s="14" t="s">
        <v>22</v>
      </c>
      <c r="C15" s="6" t="s">
        <v>6</v>
      </c>
      <c r="D15" s="25">
        <v>2000</v>
      </c>
      <c r="E15" s="7"/>
      <c r="F15" s="9"/>
      <c r="G15" s="7">
        <f t="shared" si="2"/>
        <v>0</v>
      </c>
      <c r="H15" s="8">
        <f t="shared" si="3"/>
        <v>0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 ht="45">
      <c r="A16" s="6">
        <v>11</v>
      </c>
      <c r="B16" s="14" t="s">
        <v>23</v>
      </c>
      <c r="C16" s="6" t="s">
        <v>6</v>
      </c>
      <c r="D16" s="25">
        <v>1000</v>
      </c>
      <c r="E16" s="7"/>
      <c r="F16" s="9"/>
      <c r="G16" s="7">
        <f t="shared" si="2"/>
        <v>0</v>
      </c>
      <c r="H16" s="8">
        <f t="shared" si="3"/>
        <v>0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 ht="30">
      <c r="A17" s="6">
        <v>12</v>
      </c>
      <c r="B17" s="14" t="s">
        <v>29</v>
      </c>
      <c r="C17" s="6" t="s">
        <v>6</v>
      </c>
      <c r="D17" s="25">
        <v>1000</v>
      </c>
      <c r="E17" s="7"/>
      <c r="F17" s="9"/>
      <c r="G17" s="7">
        <f t="shared" si="2"/>
        <v>0</v>
      </c>
      <c r="H17" s="8">
        <f t="shared" si="3"/>
        <v>0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 customFormat="1" ht="15">
      <c r="A18" s="6">
        <v>13</v>
      </c>
      <c r="B18" s="14"/>
      <c r="C18" s="6" t="s">
        <v>6</v>
      </c>
      <c r="D18" s="10"/>
      <c r="E18" s="7"/>
      <c r="F18" s="9"/>
      <c r="G18" s="7">
        <f t="shared" si="2"/>
        <v>0</v>
      </c>
      <c r="H18" s="8">
        <f t="shared" si="3"/>
        <v>0</v>
      </c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XFB18" s="1"/>
    </row>
    <row r="19" spans="1:1021 16382:16382" customFormat="1" ht="15">
      <c r="A19" s="6">
        <v>14</v>
      </c>
      <c r="B19" s="11"/>
      <c r="C19" s="6"/>
      <c r="D19" s="10"/>
      <c r="E19" s="7"/>
      <c r="F19" s="9"/>
      <c r="G19" s="7"/>
      <c r="H19" s="8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XFB19" s="1"/>
    </row>
    <row r="20" spans="1:1021 16382:16382">
      <c r="F20" s="1" t="s">
        <v>7</v>
      </c>
      <c r="G20" s="4">
        <f>SUM(G6:G19)</f>
        <v>0</v>
      </c>
      <c r="H20" s="4">
        <f>SUM(H6:H19)</f>
        <v>0</v>
      </c>
    </row>
    <row r="23" spans="1:1021 16382:16382">
      <c r="A23" s="12"/>
      <c r="B23" s="13" t="s">
        <v>24</v>
      </c>
      <c r="C23" s="12"/>
      <c r="D23" s="12"/>
      <c r="E23" s="12"/>
      <c r="F23" s="12"/>
      <c r="G23" s="12"/>
      <c r="H23" s="12"/>
    </row>
    <row r="24" spans="1:1021 16382:16382">
      <c r="A24" s="17" t="s">
        <v>0</v>
      </c>
      <c r="B24" s="17"/>
      <c r="C24" s="17"/>
      <c r="D24" s="17"/>
      <c r="E24" s="17"/>
      <c r="F24" s="17"/>
      <c r="G24" s="17"/>
      <c r="H24" s="17"/>
    </row>
    <row r="25" spans="1:1021 16382:16382">
      <c r="A25" s="18"/>
      <c r="B25" s="18"/>
      <c r="C25" s="18"/>
      <c r="D25" s="18"/>
      <c r="E25" s="18"/>
      <c r="F25" s="18"/>
      <c r="G25" s="18"/>
      <c r="H25" s="18"/>
    </row>
    <row r="26" spans="1:1021 16382:16382" ht="76.5">
      <c r="A26" s="3" t="s">
        <v>1</v>
      </c>
      <c r="B26" s="3" t="s">
        <v>2</v>
      </c>
      <c r="C26" s="3" t="s">
        <v>3</v>
      </c>
      <c r="D26" s="3" t="s">
        <v>4</v>
      </c>
      <c r="E26" s="3" t="s">
        <v>10</v>
      </c>
      <c r="F26" s="3" t="s">
        <v>9</v>
      </c>
      <c r="G26" s="3" t="s">
        <v>5</v>
      </c>
      <c r="H26" s="3" t="s">
        <v>8</v>
      </c>
    </row>
    <row r="27" spans="1:1021 16382:16382">
      <c r="A27" s="2">
        <v>1</v>
      </c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3">
        <v>8</v>
      </c>
    </row>
    <row r="28" spans="1:1021 16382:16382" ht="45">
      <c r="A28" s="6">
        <v>1</v>
      </c>
      <c r="B28" s="14" t="s">
        <v>25</v>
      </c>
      <c r="C28" s="6" t="s">
        <v>6</v>
      </c>
      <c r="D28" s="10">
        <v>80000</v>
      </c>
      <c r="E28" s="7"/>
      <c r="F28" s="9"/>
      <c r="G28" s="7">
        <f>D28*E28</f>
        <v>0</v>
      </c>
      <c r="H28" s="8">
        <f>G28*(100%+F28)</f>
        <v>0</v>
      </c>
    </row>
    <row r="29" spans="1:1021 16382:16382" ht="15">
      <c r="A29" s="6"/>
      <c r="B29" s="11"/>
      <c r="C29" s="6"/>
      <c r="D29" s="10"/>
      <c r="E29" s="7"/>
      <c r="F29" s="9"/>
      <c r="G29" s="7">
        <f t="shared" ref="G29" si="4">D29*E29</f>
        <v>0</v>
      </c>
      <c r="H29" s="8">
        <f t="shared" ref="H29" si="5">G29*(100%+F29)</f>
        <v>0</v>
      </c>
    </row>
    <row r="30" spans="1:1021 16382:16382">
      <c r="F30" s="1" t="s">
        <v>7</v>
      </c>
      <c r="G30" s="4">
        <f>SUM(G28:G29)</f>
        <v>0</v>
      </c>
      <c r="H30" s="4">
        <f>SUM(H28:H29)</f>
        <v>0</v>
      </c>
    </row>
    <row r="31" spans="1:1021 16382:16382">
      <c r="G31" s="15"/>
      <c r="H31" s="15"/>
    </row>
    <row r="32" spans="1:1021 16382:16382">
      <c r="G32" s="15"/>
      <c r="H32" s="15"/>
    </row>
    <row r="33" spans="1:8">
      <c r="A33" s="12"/>
      <c r="B33" s="13" t="s">
        <v>28</v>
      </c>
      <c r="C33" s="12"/>
      <c r="D33" s="12"/>
      <c r="E33" s="12"/>
      <c r="F33" s="12"/>
      <c r="G33" s="12"/>
      <c r="H33" s="12"/>
    </row>
    <row r="34" spans="1:8">
      <c r="A34" s="17" t="s">
        <v>0</v>
      </c>
      <c r="B34" s="17"/>
      <c r="C34" s="17"/>
      <c r="D34" s="17"/>
      <c r="E34" s="17"/>
      <c r="F34" s="17"/>
      <c r="G34" s="17"/>
      <c r="H34" s="17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 ht="76.5">
      <c r="A36" s="3" t="s">
        <v>1</v>
      </c>
      <c r="B36" s="3" t="s">
        <v>2</v>
      </c>
      <c r="C36" s="3" t="s">
        <v>3</v>
      </c>
      <c r="D36" s="3" t="s">
        <v>4</v>
      </c>
      <c r="E36" s="3" t="s">
        <v>10</v>
      </c>
      <c r="F36" s="3" t="s">
        <v>9</v>
      </c>
      <c r="G36" s="3" t="s">
        <v>5</v>
      </c>
      <c r="H36" s="3" t="s">
        <v>8</v>
      </c>
    </row>
    <row r="37" spans="1:8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>
        <v>6</v>
      </c>
      <c r="G37" s="2">
        <v>7</v>
      </c>
      <c r="H37" s="3">
        <v>8</v>
      </c>
    </row>
    <row r="38" spans="1:8" ht="30">
      <c r="A38" s="6">
        <v>1</v>
      </c>
      <c r="B38" s="16" t="s">
        <v>26</v>
      </c>
      <c r="C38" s="6" t="s">
        <v>6</v>
      </c>
      <c r="D38" s="25">
        <v>9000</v>
      </c>
      <c r="E38" s="7"/>
      <c r="F38" s="9"/>
      <c r="G38" s="7">
        <f>D38*E38</f>
        <v>0</v>
      </c>
      <c r="H38" s="8">
        <f>G38*(100%+F38)</f>
        <v>0</v>
      </c>
    </row>
    <row r="39" spans="1:8" ht="60">
      <c r="A39" s="6">
        <v>2</v>
      </c>
      <c r="B39" s="16" t="s">
        <v>27</v>
      </c>
      <c r="C39" s="6" t="s">
        <v>6</v>
      </c>
      <c r="D39" s="25">
        <v>2000</v>
      </c>
      <c r="E39" s="7"/>
      <c r="F39" s="9"/>
      <c r="G39" s="7">
        <f t="shared" ref="G39" si="6">D39*E39</f>
        <v>0</v>
      </c>
      <c r="H39" s="8">
        <f t="shared" ref="H39" si="7">G39*(100%+F39)</f>
        <v>0</v>
      </c>
    </row>
    <row r="40" spans="1:8">
      <c r="F40" s="1" t="s">
        <v>7</v>
      </c>
      <c r="G40" s="4">
        <f>SUM(G38:G39)</f>
        <v>0</v>
      </c>
      <c r="H40" s="4">
        <f>SUM(H38:H39)</f>
        <v>0</v>
      </c>
    </row>
    <row r="41" spans="1:8">
      <c r="G41" s="15"/>
      <c r="H41" s="15"/>
    </row>
    <row r="42" spans="1:8">
      <c r="A42" s="19" t="s">
        <v>11</v>
      </c>
      <c r="B42" s="20"/>
      <c r="C42" s="20"/>
      <c r="D42" s="20"/>
      <c r="E42" s="20"/>
      <c r="F42" s="20"/>
      <c r="G42" s="20"/>
      <c r="H42" s="21"/>
    </row>
    <row r="43" spans="1:8">
      <c r="A43" s="22"/>
      <c r="B43" s="23"/>
      <c r="C43" s="23"/>
      <c r="D43" s="23"/>
      <c r="E43" s="23"/>
      <c r="F43" s="23"/>
      <c r="G43" s="23"/>
      <c r="H43" s="24"/>
    </row>
  </sheetData>
  <mergeCells count="4">
    <mergeCell ref="A2:H3"/>
    <mergeCell ref="A24:H25"/>
    <mergeCell ref="A42:H43"/>
    <mergeCell ref="A34:H35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2022-12-01T13:11:23Z</cp:lastPrinted>
  <dcterms:created xsi:type="dcterms:W3CDTF">2021-04-21T11:27:09Z</dcterms:created>
  <dcterms:modified xsi:type="dcterms:W3CDTF">2024-02-14T13:26:27Z</dcterms:modified>
</cp:coreProperties>
</file>