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05" yWindow="-105" windowWidth="23250" windowHeight="12450"/>
  </bookViews>
  <sheets>
    <sheet name="Arkusz1" sheetId="1" r:id="rId1"/>
    <sheet name="Arkusz2" sheetId="2" r:id="rId2"/>
    <sheet name="Arkusz3" sheetId="3" r:id="rId3"/>
  </sheets>
  <definedNames>
    <definedName name="_xlnm._FilterDatabase" localSheetId="0" hidden="1">Arkusz1!$A$3:$P$15</definedName>
    <definedName name="_xlnm.Print_Area" localSheetId="0">Arkusz1!$A$1:$P$15</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 i="1"/>
  <c r="P15" s="1"/>
  <c r="O11"/>
  <c r="O15" s="1"/>
  <c r="N11"/>
  <c r="N15" s="1"/>
  <c r="N6"/>
  <c r="O6" s="1"/>
  <c r="N7"/>
  <c r="N9"/>
  <c r="O9" s="1"/>
  <c r="P9" s="1"/>
  <c r="N10"/>
  <c r="O10" s="1"/>
  <c r="N12"/>
  <c r="O12" s="1"/>
  <c r="P12" s="1"/>
  <c r="P6" l="1"/>
  <c r="P10"/>
  <c r="N13" l="1"/>
  <c r="O13" l="1"/>
  <c r="P13" s="1"/>
  <c r="N8"/>
  <c r="N14"/>
  <c r="O14" l="1"/>
  <c r="P14" s="1"/>
  <c r="O8"/>
  <c r="P8" s="1"/>
  <c r="O7"/>
  <c r="P7" s="1"/>
</calcChain>
</file>

<file path=xl/sharedStrings.xml><?xml version="1.0" encoding="utf-8"?>
<sst xmlns="http://schemas.openxmlformats.org/spreadsheetml/2006/main" count="79" uniqueCount="57">
  <si>
    <t>L.p.</t>
  </si>
  <si>
    <t>Nazwa</t>
  </si>
  <si>
    <t>Nazwa pomieszczenia/numer pomieszczenia</t>
  </si>
  <si>
    <t>Opis</t>
  </si>
  <si>
    <t>J.m.</t>
  </si>
  <si>
    <t>Ilość</t>
  </si>
  <si>
    <t>Cena jednostkowa netto w PLN</t>
  </si>
  <si>
    <t>VAT %</t>
  </si>
  <si>
    <t>Wartość netto w PLN</t>
  </si>
  <si>
    <t>Wartosć VAT w PLN</t>
  </si>
  <si>
    <t>Wartość brutto w PLN</t>
  </si>
  <si>
    <t>PRZEDMIOT ZAMÓWIENIA</t>
  </si>
  <si>
    <t>załącznik nr 1 do SIWZ</t>
  </si>
  <si>
    <t>13=(10x11)</t>
  </si>
  <si>
    <t>14=(12x13)</t>
  </si>
  <si>
    <t>15=(13+14)</t>
  </si>
  <si>
    <t>szt.</t>
  </si>
  <si>
    <t>Wartość:  netto, brutto, VAT</t>
  </si>
  <si>
    <t>ST4</t>
  </si>
  <si>
    <t>ST2</t>
  </si>
  <si>
    <t>L [mm] ±5%</t>
  </si>
  <si>
    <t>B [mm] ±5%</t>
  </si>
  <si>
    <t>H [mm] ±5%</t>
  </si>
  <si>
    <r>
      <rPr>
        <b/>
        <sz val="12"/>
        <rFont val="Arial CE"/>
        <charset val="238"/>
      </rPr>
      <t xml:space="preserve">stanowisko narożne z szafką i z dwoma szafkami 3-szufladowymi (o szer. 600 mm) i szafką 2-drzwiową (o szer. 900 mm), blat wysokociśnieniowy laminowany Trespa,  wymiary (szer. x gł. x wys.) 2700/2150 x 700 x 1100 mm </t>
    </r>
    <r>
      <rPr>
        <sz val="12"/>
        <rFont val="Arial CE"/>
        <charset val="238"/>
      </rPr>
      <t xml:space="preserve">
Konstrukcja wykonana z profili stalowych lakierowanych proszkowo, wyposażonych w stópki z możliwościa regulacji wysokości.Meble w całości wykonane z blach ocynkowanych malowanych farbami proszkowymi wzbogaconymi substancjami czynnymi z jonami srebra.
Korpusy szaf i szafek: Fronty oraz boki mebli wykonane z podwójnej blachy ocynkowanej w systemie dwuwarstwowym z wypełnieniem usztywniająco-wygłuszającym odpornym na wilgoć (nie dopuszcza się wypełnień tekturowych). Grubość ścianek bocznych min. 28 mm. Ścianka zewnętrzna o grubości blachy min. 1 mm, ścianka wewnętrzna o grubości min. 0,8 mm. Powierzchnie zewnętrzne i wewnętrzne korpusu, gładkie, nie zawierające ostrych krawędzi. Tylna ściana oraz dno korpusu wykonane w technologii wygłuszającej (brak pustego, metalicznego odgłosu przy otwieraniu i zamykaniu drzwi i szuflad) 
Gładkie ściany wewnętrzne szaf i szafek konstrukcyjnie wyposażone w specjalistyczne rastry umożliwiające łatwą regulację wysokości położenia montowanych wewnątrz elementów takich jak półki, ramy koszy i kuwet  maksymalnie co 25 mm. Nie dopuszcza się rastrów wystających ponad płaszczyznę ścianki bocznej oraz jako dodatkowo montowany element szafki. 
Korpusy szaf oraz szafek górnych – wiszących posiadające tzw. okapnik  (górny cokół wykończeniowy) wykonany z podwójnej blachy w systemie dwuwarstwowym z lekkim wypełnieniem usztywniająco-wygłuszającym. Okapnik o wysokości 28 mm. Okapnik wysunięty zewnętrznie w stosunku do ramy korpusu w taki sposób aby tworzył zlicowaną powierzchnię z zewnętrzną powierzchnią frontów mebli.
Drzwi, fronty szuflad: Drzwi szafek i fronty szuflad o grubości min. 22 mm wykonane z podwójnej blachy ocynkowanej malowanej farbami proszkowymi z wypełnieniem usztywniająco-wygłuszającym odpornym na wilgoć (nie dopuszcza się wypełnień tekturowych). Krawędzie i narożniki zaokrąglone. Konstrukcja frontów musi zapewniać  ich szczelne i ciche zamykanie. Na ściankach frontowych, pod uchwytem, wykonane owalne przetłoczenie - wgłębienie ułatwiające chwytanie. </t>
    </r>
    <r>
      <rPr>
        <sz val="12"/>
        <color rgb="FFFF0000"/>
        <rFont val="Arial CE"/>
        <charset val="238"/>
      </rPr>
      <t xml:space="preserve">W zależności od potrzeb drzwi przeszklone wyposażone w szyby wykonane ze szkła bezpiecznego. </t>
    </r>
    <r>
      <rPr>
        <sz val="12"/>
        <rFont val="Arial CE"/>
        <charset val="238"/>
      </rPr>
      <t xml:space="preserve">
Drzwi i fronty szuflad wyposażone w jednoczęściowe uszczelki, konstrukcyjnie związane z frontami wykonane z trwałego elastycznego silikonu w kolorze jasnym (nie dopuszcza się uszczelek w kolorze czarnym oraz uszczelek gumowych). Uszczelki z materiału odpornego na działanie środków dezynfekcyjnych, promieni UV. Uszczelki na całym obwodzie frontów szafek. Nie dopuszcza się uszczelek  przyklejanych lub mocowanych na powierzchni zewnętrznej frontów szafek. Konstrukcja frontów szaf i szafek wykonana w taki sposób aby zawias nie powodował przerw w uszczelce.
Uchwyty do otwierania drzwi i szuflad w kształcie litery „U”, wykonane ze stopu  cynku i aluminium z efektem matowej stali szlachetnej. Uchwyt  umożliwiający wygodny pochwyt o wymiarach całkowitych: 135 x 28 x 25 mm (+/- 5 mm).
Wysokiej jakości zawiasy do drzwi umożliwiające regulację elementów  frontowych w min. trzech płaszczyznach, umożliwiające otwarcie drzwi o kąt co najmniej 160°.</t>
    </r>
    <r>
      <rPr>
        <sz val="12"/>
        <color rgb="FFFF0000"/>
        <rFont val="Arial CE"/>
        <charset val="238"/>
      </rPr>
      <t xml:space="preserve"> Zawiasy drzwi i prowadnice szuflad z systemem cichego domykania.</t>
    </r>
    <r>
      <rPr>
        <sz val="12"/>
        <rFont val="Arial CE"/>
        <charset val="238"/>
      </rPr>
      <t xml:space="preserve">
Półki wykonane z blachy ocynkowanej malowanej proszkowo ze skokową regulacją wysokości położenia mocowane na wspornikach w kształcie litery „L” wykonane ze stopu aluminium. Wsporniki gwarantujące stabilne osadzenie, opcjonalnie wyposażone w silikonowe nakładki zabezpieczające półkę przed  wypadnięciem. Nie dopuszcza się mocowania półek na wspornikach oraz kołkach wykonanych z tworzywa sztucznego.
Blaty robocze laboratoryjne typu Trespa,  wykonane z laminatu ciśnieniowego max resistance grubości min. 18 mm. Podwójnie utwardzona powierzchnia blatów odporna na wiele agresywnych rozpuszczalników i barwników, a także - kwasy i zasady. Blaty o dużej odporności mechanicznej oraz termicznej (do min. 180 stopni Celsjusza), trudnopalne, odporne na wilgoć, o strukturze zamkniętej łatwe w czyszczeniu i dezynfekcji.  
Gama kolorystyczna umożliwiająca indywidualny dobór kolorów poszczególnych elementów mebli (fronty drzwi i szuflad). Możliwość wyboru spośród min. 10 kolorów.
We wszystkich niezbędnych miejscach (np. meble we wnękach) zastosowane elementy maskujące. Maskownice wykonane z materiałów takich jak elementy meblowe.
Szczeliny do 20 mm (pionowe/ górne) maskowane za pomocą odpowiednio wyprofilowanego kątownika w kolorze korpusu mebli.
Po zamontowaniu meble szczelnie silikonowane. Kolor silikonu dopasowany do koloru korpusów mebli.
Miejsca styku blatów ze ścianą odpowiednio uszczelnione odpowiednią  listwą z  tego samego materiału.
Meble posiadające atest higieniczny.
Meble w technologii z produkcji seryjnej, nie modyfikowanej na potrzeby przetargu. Wytwórca posiadający dla wyrobu wprowadzony i utrzymywany system zarządzania jakością  zgodnie z EN ISO 13485:2016.
Konstrukcja mebli powinna umożliwiać wykonanie zabudowy „pod wymiar” z bezwzględnym zachowaniem technologii wykonania. Podane w specyfikacji (zestawienie asortymentowe wg pomieszczeń) wymiary są wymiarami wyjściowymi. Zamawiający dopuszcza odchyłki wymiarowe od podanych wymiarów gabarytowych w zakresie +/- 5% lub jak podano w specyfikacji.
UWAGI: przed realizacją zamówienia należy zweryfkować wymiary zabudowy z wymiarami pomieszczenia. Kolorystyka ustalana na etapie realizacji. </t>
    </r>
  </si>
  <si>
    <r>
      <rPr>
        <b/>
        <sz val="12"/>
        <color theme="1"/>
        <rFont val="Czcionka tekstu podstawowego"/>
        <charset val="238"/>
      </rPr>
      <t>wyspa z:
- dwoma szafkami 2-drzwiowymi,
- jedną szafką 2-drzwiową,
- zlewem ceramicznym laboratoryjnym,
- baterią stojącą z mieszaczem łokciową wykonana z mosiądzu pokrytego farba epoksydową w kolorze jasno szarym,
- blatem wysokociśnieniowym laminowanym Trespa, wymiary (szer. x gł. x wys.) 2600 x 1200 x 1100 mm</t>
    </r>
    <r>
      <rPr>
        <sz val="12"/>
        <color theme="1"/>
        <rFont val="Czcionka tekstu podstawowego"/>
        <charset val="238"/>
      </rPr>
      <t xml:space="preserve">
Konstrukcja wykonana z profili stalowych lakierowanych proszkowo, wyposażonych w stópki z możliwościa regulacji wysokości. Meble w całości wykonane z blach ocynkowanych malowanych farbami proszkowymi wzbogaconymi substancjami czynnymi z jonami srebra.
Korpusy szaf i szafek: Fronty oraz boki mebli wykonane z podwójnej blachy ocynkowanej w systemie dwuwarstwowym z wypełnieniem usztywniająco-wygłuszającym odpornym na wilgoć (nie dopuszcza się wypełnień tekturowych). Grubość ścianek bocznych min. 28 mm. Ścianka zewnętrzna o grubości blachy min. 1 mm, ścianka wewnętrzna o grubości min. 0,8 mm. Powierzchnie zewnętrzne i wewnętrzne korpusu, gładkie, nie zawierające ostrych krawędzi. Tylna ściana oraz dno korpusu wykonane w technologii wygłuszającej (brak pustego, metalicznego odgłosu przy otwieraniu i zamykaniu drzwi) 
Gładkie ściany wewnętrzne szafek konstrukcyjnie wyposażone w specjalistyczne rastry umożliwiające łatwą regulację wysokości położenia montowanych wewnątrz elementów takich jak półki, ramy koszy i kuwet  maksymalnie co 25 mm. Nie dopuszcza się rastrów wystających ponad płaszczyznę ścianki bocznej oraz jako dodatkowo montowany element szafki. 
Korpusy szaf oraz szafek górnych – wiszących posiadające tzw. okapnik  (górny cokół wykończeniowy) wykonany z podwójnej blachy w systemie dwuwarstwowym z lekkim wypełnieniem usztywniająco-wygłuszającym. Okapnik o wysokości 28 mm. Okapnik wysunięty zewnętrznie w stosunku do ramy korpusu w taki sposób aby tworzył zlicowaną powierzchnię z zewnętrzną powierzchnią frontów mebli.
Drzwi, fronty szuflad: Drzwi szafek i fronty szuflad o grubości min. 22 mm wykonane z podwójnej blachy ocynkowanej malowanej farbami proszkowymi z wypełnieniem usztywniająco-wygłuszającym odpornym na wilgoć (nie dopuszcza się wypełnień tekturowych). Krawędzie i narożniki zaokrąglone. Konstrukcja frontów musi zapewniać  ich szczelne i ciche zamykanie. Na ściankach frontowych, pod uchwytem, wykonane owalne przetłoczenie - wgłębienie ułatwiające chwytanie.  
Drzwi i fronty szuflad wyposażone w jednoczęściowe uszczelki, konstrukcyjnie związane z frontami wykonane z trwałego elastycznego silikonu w kolorze jasnym (nie dopuszcza się uszczelek w kolorze czarnym oraz uszczelek gumowych). Uszczelki z materiału odpornego na działanie środków dezynfekcyjnych, promieni UV. Uszczelki na całym obwodzie frontów szafek. Nie dopuszcza się uszczelek  przyklejanych lub mocowanych na powierzchni zewnętrznej frontów szafek. Konstrukcja frontów szaf i szafek wykonana w taki sposób aby zawias nie powodował przerw w uszczelce.
Uchwyty do otwierania drzwi i szuflad w kształcie litery „U”, wykonane ze stopu  cynku i aluminium z efektem matowej stali szlachetnej. Uchwyt  umożliwiający wygodny pochwyt o wymiarach całkowitych: 135 x 28 x 25 mm (+/- 5 mm).
Wysokiej jakości zawiasy do drzwi umożliwiające regulację elementów  frontowych w min. trzech płaszczyznach, umożliwiające otwarcie drzwi o kąt co najmniej 160°. Zawiasy z systemem cichego domykania.
Półki wykonane z blachy ocynkowanej malowanej proszkowo ze skokową regulacją wysokości położenia mocowane na wspornikach w kształcie litery „L” wykonane ze stopu aluminium. Wsporniki gwarantujące stabilne osadzenie, opcjonalnie wyposażone w silikonowe nakładki zabezpieczające półkę przed  wypadnięciem. Nie dopuszcza się mocowania półek na wspornikach oraz kołkach wykonanych z tworzywa sztucznego.
Blaty robocze laboratoryjne typu Trespa,  wykonane z laminatu ciśnieniowego max resistance grubości min. 18 mm. Podwójnie utwardzona powierzchnia blatów odporna na wiele agresywnych rozpuszczalników i barwników, a także - kwasy i zasady. Blaty o dużej odporności mechanicznej oraz termicznej (do min. 180 stopni Celsjusza), trudnopalne, odporne na wilgoć, o strukturze zamkniętej łatwe w czyszczeniu i dezynfekcji.  
Gama kolorystyczna umożliwiająca indywidualny dobór kolorów poszczególnych elementów mebli (fronty drzwi i szuflad). Możliwość wyboru spośród min. 10 kolorów.
We wszystkich niezbędnych miejscach (np. meble we wnękach) zastosowane elementy maskujące. Maskownice wykonane z materiałów takich jak elementy meblowe.
Szczeliny do 20 mm (pionowe/ górne) maskowane za pomocą odpowiednio wyprofilowanego kątownika w kolorze korpusu mebli.
Po zamontowaniu meble szczelnie silikonowane. Kolor silikonu dopasowany do koloru korpusów mebli.
Miejsca styku blatów ze ścianą odpowiednio uszczelnione odpowiednią  listwą z  tego samego materiału.
Meble posiadające atest higieniczny.
Meble w technologii z produkcji seryjnej, nie modyfikowanej na potrzeby przetargu. Wytwórca posiadający dla wyrobu wprowadzony i utrzymywany system zarządzania jakością  zgodnie z EN ISO 13485:2016.
Konstrukcja mebli powinna umożliwiać wykonanie zabudowy „pod wymiar” z bezwzględnym zachowaniem technologii wykonania. Podane w specyfikacji (zestawienie asortymentowe wg pomieszczeń) wymiary są wymiarami wyjściowymi. Zamawiający dopuszcza odchyłki wymiarowe od podanych wymiarów gabarytowych w zakresie +/- 5% lub jak podano w specyfikacji.
UWAGI: przed realizacją zamówienia należy zweryfkować wymiary zabudowy z wymiarami pomieszczenia. Kolorystyka ustalana na etapie realizacji. </t>
    </r>
  </si>
  <si>
    <t>wyspa</t>
  </si>
  <si>
    <t>SW3/4</t>
  </si>
  <si>
    <r>
      <rPr>
        <b/>
        <sz val="12"/>
        <rFont val="Arial CE"/>
        <charset val="238"/>
      </rPr>
      <t>szafka wisząca 2-drzwiowa, drzwi przeszklone rozwierne, wewnątrz 2 półki przestawne, oświetlenie podszafkowe led, wymiary (szer. x gł. x wys.) 800 x 400 x 800 mm</t>
    </r>
    <r>
      <rPr>
        <sz val="12"/>
        <rFont val="Arial CE"/>
        <charset val="238"/>
      </rPr>
      <t xml:space="preserve">
Meble w całości wykonane z blach ocynkowanych malowanych farbami proszkowymi wzbogaconymi substancjami czynnymi z jonami srebra.
Korpusy szaf i szafek: Fronty oraz boki mebli wykonane z podwójnej blachy ocynkowanej w systemie dwuwarstwowym z wypełnieniem usztywniająco-wygłuszającym odpornym na wilgoć (nie dopuszcza się wypełnień tekturowych). Grubość ścianek bocznych min. 28 mm. Ścianka zewnętrzna o grubości blachy min. 1 mm, ścianka wewnętrzna o grubości min. 0,8 mm. Powierzchnie zewnętrzne i wewnętrzne korpusu, gładkie, nie zawierające ostrych krawędzi. Tylna ściana oraz dno korpusu wykonane w technologii wygłuszającej (brak pustego, metalicznego odgłosu przy otwieraniu i zamykaniu drzwi i szuflad) 
Gładkie ściany wewnętrzne szaf i szafek konstrukcyjnie wyposażone w specjalistyczne rastry umożliwiające łatwą regulację wysokości położenia montowanych wewnątrz elementów takich jak półki, </t>
    </r>
    <r>
      <rPr>
        <sz val="12"/>
        <color rgb="FFFF0000"/>
        <rFont val="Arial CE"/>
        <charset val="238"/>
      </rPr>
      <t>ramy koszy i kuwet</t>
    </r>
    <r>
      <rPr>
        <sz val="12"/>
        <rFont val="Arial CE"/>
        <charset val="238"/>
      </rPr>
      <t xml:space="preserve">  maksymalnie co 25 mm. Nie dopuszcza się rastrów wystających ponad płaszczyznę ścianki bocznej oraz jako dodatkowo montowany element szafki. 
Korpusy szafek górnych – wiszących posiadające tzw. okapnik  (górny cokół wykończeniowy) wykonany z podwójnej blachy w systemie dwuwarstwowym z lekkim wypełnieniem usztywniająco-wygłuszającym. Okapnik o wysokości 28 mm. Okapnik wysunięty zewnętrznie w stosunku do ramy korpusu w taki sposób aby tworzył zlicowaną powierzchnię z zewnętrzną powierzchnią frontów mebli.
Drzwi szafek i fronty o grubości min. 22 mm wykonane z podwójnej blachy ocynkowanej malowanej farbami proszkowymi z wypełnieniem usztywniająco-wygłuszającym odpornym na wilgoć (nie dopuszcza się wypełnień tekturowych). Krawędzie i narożniki zaokrąglone. Konstrukcja frontów musi zapewniać  ich szczelne i ciche zamykanie. Na ściankach frontowych, pod uchwytem, wykonane owalne przetłoczenie - wgłębienie ułatwiające chwytanie. Drzwi przeszklone wyposażone w szyby wykonane ze szkła bezpiecznego.
Drzwi wyposażone w jednoczęściowe uszczelki, konstrukcyjnie związane z frontami wykonane z trwałego elastycznego silikonu w kolorze jasnym (nie dopuszcza się uszczelek w kolorze czarnym oraz uszczelek gumowych). Uszczelki z materiału odpornego na działanie środków dezynfekcyjnych, promieni UV. Uszczelki na całym obwodzie frontów szafek. Nie dopuszcza się uszczelek  przyklejanych lub mocowanych na powierzchni zewnętrznej frontów szafek. Konstrukcja frontów szaf i szafek wykonana w taki sposób aby zawias nie powodował przerw w uszczelce.
Uchwyty do otwierania drzwi i szuflad w kształcie litery „U”, wykonane ze stopu cynku i aluminium z efektem matowej stali szlachetnej. Uchwyt  umożliwiający wygodny pochwyt o wymiarach całkowitych: 135 x 28 x 25 mm (+/- 5 mm).
Wysokiej jakości zawiasy do drzwi umożliwiające regulację elementów  frontowych w min. trzech płaszczyznach, umożliwiające otwarcie drzwi o kąt co najmniej 160°. Zawiasy z systemem cichego domykania.
Półki wykonane z blachy ocynkowanej malowanej proszkowo ze skokową regulacją wysokości położenia mocowane na wspornikach w kształcie litery „L” wykonane ze stopu aluminium. Wsporniki gwarantujące stabilne osadzenie, opcjonalnie wyposażone w silikonowe nakładki zabezpieczające półkę przed  wypadnięciem. Nie dopuszcza się mocowania półek na wspornikach oraz kołkach wykonanych z tworzywa sztucznego.
Gama kolorystyczna umożliwiająca indywidualny dobór kolorów poszczególnych elementów mebli (fronty drzwi i szuflad). Możliwość wyboru spośród min. 10 kolorów.
We wszystkich niezbędnych miejscach (np. meble we wnękach) zastosowane elementy maskujące. Maskownice wykonane z materiałów takich jak elementy meblowe.
Szczeliny do 20 mm (pionowe/ górne) maskowane za pomocą odpowiednio wyprofilowanego kątownika w kolorze korpusu mebli.
Po zamontowaniu meble szczelnie silikonowane. Kolor silikonu dopasowany do koloru korpusów mebli.
Miejsca styku blatów ze ścianą odpowiednio uszczelnione odpowiednią  listwą z  tego samego materiału.
Meble posiadające atest higieniczny.
Meble w technologii z produkcji seryjnej, nie modyfikowanej na potrzeby przetargu. Wytwórca posiadający dla wyrobu wprowadzony i utrzymywany system zarządzania jakością  zgodnie z EN ISO 13485:2016.
Konstrukcja mebli powinna umożliwiać wykonanie zabudowy „pod wymiar” z bezwzględnym zachowaniem technologii wykonania. Podane w specyfikacji (zestawienie asortymentowe wg pomieszczeń) wymiary są wymiarami wyjściowymi. Zamawiający dopuszcza odchyłki wymiarowe od podanych wymiarów gabarytowych w zakresie +/- 5% lub jak podano w specyfikacji.
UWAGI: przed realizacją zamówienia należy zweryfkować wymiary zabudowy z wymiarami pomieszczenia. Kolorystyka ustalana na etapie realizacji. </t>
    </r>
  </si>
  <si>
    <r>
      <rPr>
        <b/>
        <sz val="12"/>
        <rFont val="Arial CE"/>
        <charset val="238"/>
      </rPr>
      <t>stanowisko z 3-szufladami (o szer. 600 mm), blat wysokociśnieniowy laminowany Trespa, wymiary (szer. x gł. x wys.) 1600 x 800 x 1100 mm</t>
    </r>
    <r>
      <rPr>
        <sz val="12"/>
        <rFont val="Arial CE"/>
        <charset val="238"/>
      </rPr>
      <t xml:space="preserve">
Konstrukcja wykonana z profili stalowych lakierowanych proszkowo, wyposażonych w stópki z możliwościa regulacji wysokości. Tylne nogi cofnięte z uwagi na na grzejniki. Meble w całości wykonane z blach ocynkowanych malowanych farbami proszkowymi wzbogaconymi substancjami czynnymi z jonami srebra.
</t>
    </r>
    <r>
      <rPr>
        <sz val="12"/>
        <color rgb="FF00B0F0"/>
        <rFont val="Arial CE"/>
        <charset val="238"/>
      </rPr>
      <t xml:space="preserve">Korpusy szuflad: Fronty oraz boki wykonane z podwójnej blachy ocynkowanej w systemie dwuwarstwowym z wypełnieniem usztywniająco-wygłuszającym odpornym na wilgoć (nie dopuszcza się wypełnień tekturowych). Grubość ścianek bocznych min. 28 mm. Ścianka zewnętrzna o grubości blachy min. 1 mm, ścianka wewnętrzna o grubości min. 0,8 mm. Powierzchnie zewnętrzne i wewnętrzne korpusu, gładkie, nie zawierające ostrych krawędzi. Tylna ściana oraz dno korpusu wykonane w technologii wygłuszającej (brak pustego, metalicznego odgłosu przy otwieraniu i zamykaniu drzwi i szuflad) </t>
    </r>
    <r>
      <rPr>
        <sz val="12"/>
        <rFont val="Arial CE"/>
        <charset val="238"/>
      </rPr>
      <t xml:space="preserve">
szuflady wyposażone w jednoczęściowe uszczelki, konstrukcyjnie związane z frontami wykonane z trwałego elastycznego silikonu w kolorze jasnym (nie dopuszcza się uszczelek w kolorze czarnym oraz uszczelek gumowych). Uszczelki z materiału odpornego na działanie środków dezynfekcyjnych, promieni UV. Uszczelki na całym obwodzie frontów szuflad. Nie dopuszcza się uszczelek  przyklejanych lub mocowanych na powierzchni zewnętrznej frontów szuflad. 
Uchwyty do otwierania drzwi i szuflad w kształcie litery „U”, wykonane ze stopu  cynku i aluminium z efektem matowej stali szlachetnej. Uchwyt  umożliwiający wygodny pochwyt o wymiarach całkowitych: 135 x 28 x 25 mm (+/- 5 mm).
 Prowadnice z systemem cichego domykania.
Blaty robocze laboratoryjne typu Trespa,  wykonane z laminatu ciśnieniowego max resistance grubości min. 18 mm. Podwójnie utwardzona powierzchnia blatów odporna na wiele agresywnych rozpuszczalników i barwników, a także - kwasy i zasady. Blaty o dużej odporności mechanicznej oraz termicznej (do min. 180 stopni Celsjusza), trudnopalne, odporne na wilgoć, o strukturze zamkniętej łatwe w czyszczeniu i dezynfekcji.  
Gama kolorystyczna umożliwiająca indywidualny dobór kolorów poszczególnych elementów mebli (fronty drzwi i szuflad). Możliwość wyboru spośród min. 10 kolorów.
We wszystkich niezbędnych miejscach (np. meble we wnękach) zastosowane elementy maskujące. Maskownice wykonane z materiałów takich jak elementy meblowe.
Szczeliny (pionowe/ górne) maskowane za pomocą odpowiednio wyprofilowanego kątownika w kolorze korpusu mebli.
Po zamontowaniu meble szczelnie silikonowane. Kolor silikonu dopasowany do koloru korpusów mebli.
Miejsca styku blatów ze ścianą odpowiednio uszczelnione odpowiednią  listwą z  tego samego materiału.
Meble posiadające atest higieniczny.
</t>
    </r>
    <r>
      <rPr>
        <sz val="12"/>
        <color rgb="FFFF0000"/>
        <rFont val="Arial CE"/>
        <charset val="238"/>
      </rPr>
      <t>Meble w technologii z produkcji seryjnej, nie modyfikowanej na potrzeby przetargu. Wytwórca posiadający dla wyrobu wprowadzony i utrzymywany system zarządzania jakością  zgodnie z EN ISO 13485:2016.</t>
    </r>
    <r>
      <rPr>
        <sz val="12"/>
        <rFont val="Arial CE"/>
        <charset val="238"/>
      </rPr>
      <t xml:space="preserve">
Konstrukcja mebli powinna umożliwiać wykonanie zabudowy „pod wymiar” z bezwzględnym zachowaniem technologii wykonania. </t>
    </r>
    <r>
      <rPr>
        <sz val="12"/>
        <color rgb="FFFF0000"/>
        <rFont val="Arial CE"/>
        <charset val="238"/>
      </rPr>
      <t>Podane w specyfikacji (zestawienie asortymentowe wg pomieszczeń</t>
    </r>
    <r>
      <rPr>
        <sz val="12"/>
        <rFont val="Arial CE"/>
        <charset val="238"/>
      </rPr>
      <t xml:space="preserve">) wymiary są wymiarami wyjściowymi. Zamawiający dopuszcza odchyłki wymiarowe od podanych wymiarów gabarytowych w zakresie +/- 5% lub jak podano w specyfikacji.
UWAGI: przed realizacją zamówienia należy zweryfkować wymiary zabudowy z wymiarami pomieszczenia. Kolorystyka ustalana na etapie realizacji. </t>
    </r>
  </si>
  <si>
    <r>
      <rPr>
        <b/>
        <sz val="12"/>
        <rFont val="Arial CE"/>
        <charset val="238"/>
      </rPr>
      <t>stanowisko z szafką 1-drzwiową (o szer. 600 mm), blat wysokociśnieniowy laminowany Trespa, wymiary (szer. x gł. x wys.) 2200 x 700 x 1100 mm</t>
    </r>
    <r>
      <rPr>
        <sz val="12"/>
        <rFont val="Arial CE"/>
        <charset val="238"/>
      </rPr>
      <t xml:space="preserve">
Konstrukcja wykonana z profili stalowych lakierowanych proszkowo, wyposażonych w stópki z możliwościa regulacji wysokości.Meble w całości wykonane z blach ocynkowanych malowanych farbami proszkowymi wzbogaconymi substancjami czynnymi z jonami srebra.
Korpusy szafki: Front oraz boki mebli wykonane z podwójnej blachy ocynkowanej w systemie dwuwarstwowym z wypełnieniem usztywniająco-wygłuszającym odpornym na wilgoć (nie dopuszcza się wypełnień tekturowych). Grubość ścianek bocznych min. 28 mm. Ścianka zewnętrzna o grubości blachy min. 1 mm, ścianka wewnętrzna o grubości min. 0,8 mm. Powierzchnie zewnętrzne i wewnętrzne korpusu, gładkie, nie zawierające ostrych krawędzi. Tylna ściana oraz dno korpusu wykonane w technologii wygłuszającej (brak pustego, metalicznego odgłosu przy otwieraniu i zamykaniu drzwi) 
Gładkie ściany wewnętrzne szaf i szafek konstrukcyjnie wyposażone w specjalistyczne rastry umożliwiające łatwą regulację wysokości położenia montowanych wewnątrz elementów takich jak półki, ramy koszy i kuwet  maksymalnie co 25 mm. Nie dopuszcza się rastrów wystających ponad płaszczyznę ścianki bocznej oraz jako dodatkowo montowany element szafki. 
</t>
    </r>
    <r>
      <rPr>
        <sz val="12"/>
        <color rgb="FFFF0000"/>
        <rFont val="Arial CE"/>
        <charset val="238"/>
      </rPr>
      <t>Korpusy szaf oraz szafek górnych – wiszących posiadające tzw. okapnik  (górny cokół wykończeniowy) wykonany z podwójnej blachy w systemie dwuwarstwowym z lekkim wypełnieniem usztywniająco-wygłuszającym. Okapnik o wysokości 28 mm. Okapnik wysunięty zewnętrznie w stosunku do ramy korpusu w taki sposób aby tworzył zlicowaną powierzchnię z zewnętrzną powierzchnią frontów mebli.</t>
    </r>
    <r>
      <rPr>
        <sz val="12"/>
        <rFont val="Arial CE"/>
        <charset val="238"/>
      </rPr>
      <t xml:space="preserve">
Drzwi, fronty szuflad: Drzwi szafek i fronty szuflad o grubości min. 22 mm wykonane z podwójnej blachy ocynkowanej malowanej farbami proszkowymi z wypełnieniem usztywniająco-wygłuszającym odpornym na wilgoć (nie dopuszcza się wypełnień tekturowych). Krawędzie i narożniki zaokrąglone. Konstrukcja frontów musi zapewniać  ich szczelne i ciche zamykanie. Na ściankach frontowych, pod uchwytem, wykonane owalne przetłoczenie - wgłębienie ułatwiające chwytanie. W zależności od potrzeb drzwi przeszklone wyposażone w szyby wykonane ze szkła bezpiecznego. 
Drzwi i fronty szuflad wyposażone w jednoczęściowe uszczelki, konstrukcyjnie związane z frontami wykonane z trwałego elastycznego silikonu w kolorze jasnym (nie dopuszcza się uszczelek w kolorze czarnym oraz uszczelek gumowych). Uszczelki z materiału odpornego na działanie środków dezynfekcyjnych, promieni UV. Uszczelki na całym obwodzie frontów szafek. Nie dopuszcza się uszczelek  przyklejanych lub mocowanych na powierzchni zewnętrznej frontów szafek. Konstrukcja frontów szaf i szafek wykonana w taki sposób aby zawias nie powodował przerw w uszczelce.
Uchwyty do otwierania drzwi i szuflad w kształcie litery „U”, wykonane ze stopu  cynku i aluminium z efektem matowej stali szlachetnej. Uchwyt  umożliwiający wygodny pochwyt o wymiarach całkowitych: 135 x 28 x 25 mm (+/- 5 mm).
Wysokiej jakości zawiasy do drzwi umożliwiające regulację elementów  frontowych w min. trzech płaszczyznach, umożliwiające otwarcie drzwi o kąt co najmniej 160°. Zawiasy z systemem cichego domykania.
Półki wykonane z blachy ocynkowanej malowanej proszkowo ze skokową regulacją wysokości położenia mocowane na wspornikach w kształcie litery „L” wykonane ze stopu aluminium. Wsporniki gwarantujące stabilne osadzenie, opcjonalnie wyposażone w silikonowe nakładki zabezpieczające półkę przed  wypadnięciem. Nie dopuszcza się mocowania półek na wspornikach oraz kołkach wykonanych z tworzywa sztucznego.
Blaty robocze laboratoryjne typu Trespa,  wykonane z laminatu ciśnieniowego max resistance grubości min. 18 mm. Podwójnie utwardzona powierzchnia blatów odporna na wiele agresywnych rozpuszczalników i barwników, a także - kwasy i zasady. Blaty o dużej odporności mechanicznej oraz termicznej (do min. 180 stopni Celsjusza), trudnopalne, odporne na wilgoć, o strukturze zamkniętej łatwe w czyszczeniu i dezynfekcji.  
Gama kolorystyczna umożliwiająca indywidualny dobór kolorów poszczególnych elementów mebli (fronty drzwi i szuflad). Możliwość wyboru spośród min. 10 kolorów.
We wszystkich niezbędnych miejscach (np. meble we wnękach) zastosowane elementy maskujące. Maskownice wykonane z materiałów takich jak elementy meblowe.
Szczeliny do 20 mm (pionowe/ górne) maskowane za pomocą odpowiednio wyprofilowanego kątownika w kolorze korpusu mebli.
Po zamontowaniu meble szczelnie silikonowane. Kolor silikonu dopasowany do koloru korpusów mebli.
Miejsca styku blatów ze ścianą odpowiednio uszczelnione odpowiednią  listwą z  tego samego materiału.
Meble posiadające atest higieniczny.
Meble w technologii z produkcji seryjnej, nie modyfikowanej na potrzeby przetargu. Wytwórca posiadający dla wyrobu wprowadzony i utrzymywany system zarządzania jakością  zgodnie z EN ISO 13485:2016.
Konstrukcja mebli powinna umożliwiać wykonanie zabudowy „pod wymiar” z bezwzględnym zachowaniem technologii wykonania. Podane w specyfikacji (zestawienie asortymentowe wg pomieszczeń) wymiary są wymiarami wyjściowymi. Zamawiający dopuszcza odchyłki wymiarowe od podanych wymiarów gabarytowych w zakresie +/- 5% lub jak podano w specyfikacji.
UWAGI: przed realizacją zamówienia należy zweryfkować wymiary zabudowy z wymiarami pomieszczenia. Kolorystyka ustalana na etapie realizacji. </t>
    </r>
  </si>
  <si>
    <t>MAX RESISTANCE – blat laboratoryjny wykonany z laminatu ciśnieniowego. Składa się z twardego, czarnego rdzenia (powstaje on w wyniku prasowania włókien celulozowych w warunkach wysokiego ciśnienia i temperatury) pokrytego obustronnie warstwą specjalnego papieru oraz żywicy melaminowej. Materiał trudnopalny, a przy tym nie wchłaniający wilgoci.  Powierzchnia jest odporna na wiele substancji chemicznych. Posiada dużą odporność mechaniczną oraz termiczną (do 180 oC). Możliwa grubość blatu 4 – 20 mm.</t>
  </si>
  <si>
    <t>szt</t>
  </si>
  <si>
    <t>SEROLOGIA</t>
  </si>
  <si>
    <t xml:space="preserve">SEROLOGIA </t>
  </si>
  <si>
    <t>Technologia wykonania mebli załącznik nr 1A</t>
  </si>
  <si>
    <t>1A</t>
  </si>
  <si>
    <t>SZAFKA DOLNA 4x SZUFLADY</t>
  </si>
  <si>
    <t>STÓŁ ROBOCZY 2 x szuflada, stelaż profil lakierowany proszkowo 25 x 25 mm, blat wysokociśnieniowy laminowany o gr. 20 mm</t>
  </si>
  <si>
    <t>SZAFKA DOLNA z szufladami 4 x szuflada, nóżki 220 mm, blat wysokociśnieniowy laminowany o gr. 20mm</t>
  </si>
  <si>
    <t>SZ. WISZĄCA PRZESZKLONA</t>
  </si>
  <si>
    <t>SZAFKA WISZĄCA PRZESZKLONA, dwudrzwiowa 2x front przeszklony, 2 x półka przestawna</t>
  </si>
  <si>
    <t>STÓŁ ROBOCZY 1</t>
  </si>
  <si>
    <t>STÓŁ ROBOCZY 2</t>
  </si>
  <si>
    <t>SZAFKA DOLNA 3x SZUFLADY</t>
  </si>
  <si>
    <t>SZAFKA DOLNA z szufladami 3 x szuflada, nóżki 220 mm, blat wysokociśnieniowy laminowany o gr. 20 mm</t>
  </si>
  <si>
    <t>SZAFKA DOLNA 2X DRZWI</t>
  </si>
  <si>
    <t>SZAFKA WISZĄCA OTWARTA</t>
  </si>
  <si>
    <t>SZAFKA DOLNA dwudrzwiowa 2 x front, 1 x półka przestawna, blat wysokociśnieniowy laminowany o gr. 20 mm</t>
  </si>
  <si>
    <t>SZAFKA WISZĄCA otwarta</t>
  </si>
  <si>
    <t>SZAFA Z KOSZAMI</t>
  </si>
  <si>
    <t>POM. CZYSTE</t>
  </si>
  <si>
    <t>Rys. Poglądowy</t>
  </si>
  <si>
    <r>
      <rPr>
        <b/>
        <sz val="6.5"/>
        <rFont val="Arial CE"/>
        <charset val="238"/>
      </rPr>
      <t xml:space="preserve">zabudowa modułowa stojąca z koszami i kuwetami, drzwi pełne rozwierne wewnątrz 5 półki przestawne, (szer. x gł. x wys.) 1450 x 580 x 2200 mm. </t>
    </r>
    <r>
      <rPr>
        <sz val="6.5"/>
        <rFont val="Arial CE"/>
        <charset val="238"/>
      </rPr>
      <t xml:space="preserve">Szafa wyposażona w kosze i kuwety o następujących wymiarach (szer., gł., wys.): kosz 835 x 500 x 180 mm - 2 szt., kosz 835 x 500 x 100 mm - 3 szt., kosz 538 x 500 x 180 mm - 2 szt., kuweta z tworzywa 538 x 500 x 100 mm  - 3 szt., kuweta z tworzywa 268 x 500 x 180 - 2 szt., kosz 268 x 500 x 100 - 3 szt. 
Meble w całości wykonane z blach ocynkowanych malowanych farbami proszkowymi wzbogaconymi substancjami czynnymi z jonami srebra. Mebel gabarytami i kształtem dopasowany do kształtu pomieszczenia. Korpusy szaf: Fronty oraz boki mebli wykonane z podwójnej blachy ocynkowanej w systemie dwuwarstwowym z wypełnieniem usztywniająco-wygłuszającym odpornym na wilgoć (nie dopuszcza się wypełnień tekturowych). Grubość ścianek bocznych min. 28 mm. Ścianka zewnętrzna o grubości blachy min. 1 mm, ścianka wewnętrzna o grubości min. 0,8 mm. Powierzchnie zewnętrzne i wewnętrzne korpusu, gładkie, nie zawierające ostrych krawędzi. Tylna ściana oraz dno korpusu wykonane w technologii wygłuszającej (brak pustego, metalicznego odgłosu przy otwieraniu i zamykaniu drzwi i szuflad). Korpusy szaf oraz szafek górnych – wiszących posiadające tzw. okapnik  (górny cokół wykończeniowy) wykonany z podwójnej blachy w systemie dwuwarstwowym z lekkim wypełnieniem usztywniająco-wygłuszającym. Okapnik o wysokości 28 mm. Okapnik wysunięty zewnętrznie w stosunku do ramy korpusu w taki sposób aby tworzył zlicowaną powierzchnię z zewnętrzną powierzchnią frontów mebli. Korpusy szaf i szafek stojących posiadają integralny czterostronny cokół trwale zespawany lub zgrzany z korpusem mebla. Cokół  o wysokości min. 100 mm cofnięty o min. 50 mm w stosunku do przedniej dolnej krawędzi korpusów. Cokół na ścianach bocznych tworzący jedną płaszczyznę ścianki bocznej. Cokół wyposażony w regulatory wysokości umożliwiające wypoziomowanie mebla (nie dopuszcza się cokołów jako oddzielny element dostawiany i mocowany do nóżek szafek za pomocą zaczepów)
Drzwi szaf: drzwi pełne Górne drzwi szafy o grubości min. 22 mm wykonane z podwójnej blachy ocynkowanej malowanej farbami proszkowymi z wypełnieniem usztywniająco-wygłuszającym odpornym na wilgoć (nie dopuszcza się wypełnień tekturowych). Krawędzie i narożniki zaokrąglone. Konstrukcja frontów musi zapewniać  ich szczelne i ciche zamykanie. Na ściankach frontowych, pod uchwytem, wykonane owalne przetłoczenie - wgłębienie ułatwiające chwytanie.
Drzwi i fronty wyposażone w jednoczęściowe uszczelki, konstrukcyjnie związane z frontami wykonane z trwałego elastycznego silikonu w kolorze jasnym (nie dopuszcza się uszczelek w kolorze czarnym oraz uszczelek gumowych). Uszczelki z materiału odpornego na działanie środków dezynfekcyjnych, promieni UV. Uszczelki na całym obwodzie frontów szafek. Nie dopuszcza się uszczelek  przyklejanych lub mocowanych na powierzchni zewnętrznej frontów szafek. Konstrukcja frontów szaf wykonana w taki sposób aby zawias nie powodował przerw w uszczelce.Kuwety i kosze zamocowane na ramach nośnych wysuwanych na teleskopowych prowadnicach kulkowych montowanych bezpośrednio w rastrach ścian wewnętrznych mebla.Wyposażone są w zdejmowaną ramę nośną ze stali lakierowanej lub nierdzewnej z osadzonym koszem lub kuwetą. Rodzaj i wymiary koszy i kuwet ujednolicone dla wyposażenia modułowego umożliwiające uzupełnianie ich w dowolnej prowadnicy komory. Korpusy szuflad: Fronty oraz boki wykonane z podwójnej blachy ocynkowanej w systemie dwuwarstwowym z wypełnieniem usztywniająco-wygłuszającym odpornym na wilgoć (nie dopuszcza się wypełnień tekturowych). Grubość ścianek bocznych min. 28 mm. Ścianka zewnętrzna o grubości blachy min. 1 mm, ścianka wewnętrzna o grubości min. 0,8 mm. Powierzchnie zewnętrzne i wewnętrzne korpusu, gładkie, nie zawierające ostrych krawędzi. Tylna ściana oraz dno korpusu wykonane w technologii wygłuszającej (brak pustego, metalicznego odgłosu przy otwieraniu i zamykaniu drzwi i szuflad).
Uchwyty do otwierania drzwi kształt do uzgodnienienia z uzytkownikiem, wykonane ze stopu  cynku i aluminium z efektem matowej stali szlachetnej. Uchwyt  umożliwiający wygodny pochwyt. Prowadnice z systemem cichego domykania.   
Wysokiej jakości zawiasy do drzwi umożliwiające regulację elementów  frontowych w min. trzech płaszczyznach, umożliwiające otwarcie drzwi o kąt co najmniej 160°. Zawiasy z systemem cichego domykania. Drzwi szafy dodatkowo zamykane na klucz.                                                                                                                                                                                                                                                                         Półki wykonane z blachy ocynkowanej malowanej proszkowo ze skokową regulacją wysokości położenia mocowane na wspornikach w kształcie litery „L” wykonane ze stopu aluminium. Wsporniki gwarantujące stabilne osadzenie, opcjonalnie wyposażone w silikonowe nakładki zabezpieczające półkę przed  wypadnięciem. Nie dopuszcza się mocowania półek na wspornikach oraz kołkach wykonanych z tworzywa sztucznego.
Gama kolorystyczna umożliwiająca indywidualny dobór kolorów poszczególnych elementów mebli (fronty drzwi). Możliwość wyboru spośród min. 10 kolorów.
We wszystkich niezbędnych miejscach (np. meble we wnękach) zastosowane elementy maskujące. Maskownice wykonane z materiałów takich jak elementy meblowe.
Szczeliny do 20 mm (pionowe/ górne) maskowane za pomocą odpowiednio wyprofilowanego kątownika w kolorze korpusu mebli.
Po zamontowaniu meble szczelnie silikonowane. Kolor silikonu dopasowany do koloru korpusów mebli.
Meble posiadające atest higieniczny.
Konstrukcja mebli powinna umożliwiać wykonanie zabudowy „pod wymiar” z bezwzględnym zachowaniem technologii wykonania. Podane wymiary są wymiarami wyjściowymi. Zamawiający dopuszcza odchyłki wymiarowe od podanych wymiarów gabarytowych w zakresie +/- 5% lub jak podano w specyfikacji.
UWAGI: przed realizacją zamówienia należy zweryfkować wymiary zabudowy z wymiarami pomieszczenia. Kolorystyka ustalana na etapie realizacji. </t>
    </r>
  </si>
  <si>
    <t>Lodówka/ chłodziarka na leki w wersji standardowej z wymuszonym obiegiem powietrza. Lodówka/ chłodziarka z dwoma półkami z regulowanym położeniem prowadnic. Pojemność komory - 70L Pojemność użytkowa komory - 55L Zakres temperatury pracy 0…+15 Regulacja temperatury co 0,1 Materiał komory – stal nierdzewna Materiał obudowy – blacha malowana proszkowo Zamknięcie na kluczyk Sygnalizacja otwartych drzwi Oświetlenie wewnętrzne LED Funkcja automatycznego odszraniania Wyświetlacz kolorowy 4,3” + ekran dotykowy Port USB – zapisywanie rejestru zdarzeń Rejestr danych 10 000 Możliwość obsługi w rękawiczkach lateksowych</t>
  </si>
  <si>
    <t>-</t>
  </si>
  <si>
    <t>70 litrów</t>
  </si>
  <si>
    <t>PODBLATOWA CHŁODZIARKA MEDYCZNA</t>
  </si>
</sst>
</file>

<file path=xl/styles.xml><?xml version="1.0" encoding="utf-8"?>
<styleSheet xmlns="http://schemas.openxmlformats.org/spreadsheetml/2006/main">
  <numFmts count="1">
    <numFmt numFmtId="164" formatCode="#,##0.00\ _z_ł"/>
  </numFmts>
  <fonts count="29">
    <font>
      <sz val="11"/>
      <color theme="1"/>
      <name val="Czcionka tekstu podstawowego"/>
      <family val="2"/>
      <charset val="238"/>
    </font>
    <font>
      <sz val="8"/>
      <color theme="1"/>
      <name val="Czcionka tekstu podstawowego"/>
      <family val="2"/>
      <charset val="238"/>
    </font>
    <font>
      <b/>
      <sz val="14"/>
      <name val="Arial CE"/>
      <charset val="238"/>
    </font>
    <font>
      <b/>
      <sz val="9"/>
      <name val="Arial CE"/>
      <charset val="238"/>
    </font>
    <font>
      <sz val="8"/>
      <name val="Arial CE"/>
      <family val="2"/>
      <charset val="238"/>
    </font>
    <font>
      <sz val="11"/>
      <color theme="1"/>
      <name val="Czcionka tekstu podstawowego"/>
      <family val="2"/>
      <charset val="238"/>
    </font>
    <font>
      <sz val="10"/>
      <name val="Times New Roman"/>
      <family val="1"/>
      <charset val="238"/>
    </font>
    <font>
      <b/>
      <sz val="10"/>
      <name val="Times New Roman"/>
      <family val="1"/>
      <charset val="238"/>
    </font>
    <font>
      <b/>
      <sz val="10"/>
      <name val="Arial CE"/>
      <family val="2"/>
      <charset val="238"/>
    </font>
    <font>
      <sz val="10"/>
      <color rgb="FFFF0000"/>
      <name val="Times New Roman"/>
      <family val="1"/>
      <charset val="238"/>
    </font>
    <font>
      <sz val="10"/>
      <color theme="0" tint="-0.249977111117893"/>
      <name val="Times New Roman"/>
      <family val="1"/>
      <charset val="238"/>
    </font>
    <font>
      <sz val="8"/>
      <color theme="1"/>
      <name val="Czcionka tekstu podstawowego"/>
      <charset val="238"/>
    </font>
    <font>
      <sz val="11"/>
      <color indexed="8"/>
      <name val="Czcionka tekstu podstawowego"/>
      <family val="2"/>
      <charset val="238"/>
    </font>
    <font>
      <sz val="9"/>
      <color indexed="8"/>
      <name val="Calibri"/>
      <family val="2"/>
      <charset val="238"/>
      <scheme val="minor"/>
    </font>
    <font>
      <sz val="8"/>
      <name val="Arial"/>
      <family val="2"/>
      <charset val="238"/>
    </font>
    <font>
      <sz val="12"/>
      <name val="Arial CE"/>
      <charset val="238"/>
    </font>
    <font>
      <b/>
      <sz val="12"/>
      <name val="Arial CE"/>
      <charset val="238"/>
    </font>
    <font>
      <sz val="12"/>
      <color rgb="FFFF0000"/>
      <name val="Arial CE"/>
      <charset val="238"/>
    </font>
    <font>
      <sz val="12"/>
      <color rgb="FF00B0F0"/>
      <name val="Arial CE"/>
      <charset val="238"/>
    </font>
    <font>
      <sz val="12"/>
      <color theme="1"/>
      <name val="Czcionka tekstu podstawowego"/>
      <charset val="238"/>
    </font>
    <font>
      <b/>
      <sz val="12"/>
      <color theme="1"/>
      <name val="Czcionka tekstu podstawowego"/>
      <charset val="238"/>
    </font>
    <font>
      <sz val="12"/>
      <name val="Arial"/>
      <family val="2"/>
      <charset val="238"/>
    </font>
    <font>
      <sz val="8"/>
      <name val="Arial CE"/>
      <charset val="238"/>
    </font>
    <font>
      <sz val="8"/>
      <color theme="1"/>
      <name val="Arial"/>
      <family val="2"/>
      <charset val="238"/>
    </font>
    <font>
      <sz val="7.8"/>
      <name val="Arial CE"/>
      <charset val="238"/>
    </font>
    <font>
      <sz val="9"/>
      <color indexed="8"/>
      <name val="Arial"/>
      <family val="2"/>
      <charset val="238"/>
    </font>
    <font>
      <sz val="11"/>
      <color theme="1"/>
      <name val="Arial"/>
      <family val="2"/>
      <charset val="238"/>
    </font>
    <font>
      <sz val="6.5"/>
      <name val="Arial CE"/>
      <charset val="238"/>
    </font>
    <font>
      <b/>
      <sz val="6.5"/>
      <name val="Arial CE"/>
      <charset val="238"/>
    </font>
  </fonts>
  <fills count="6">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9" fontId="5" fillId="0" borderId="0" applyFont="0" applyFill="0" applyBorder="0" applyAlignment="0" applyProtection="0"/>
    <xf numFmtId="0" fontId="12" fillId="0" borderId="0"/>
  </cellStyleXfs>
  <cellXfs count="42">
    <xf numFmtId="0" fontId="0" fillId="0" borderId="0" xfId="0"/>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1" fillId="0" borderId="0" xfId="0" applyFont="1" applyAlignment="1">
      <alignment horizontal="center" vertical="center"/>
    </xf>
    <xf numFmtId="0" fontId="1"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7" fillId="0" borderId="5" xfId="0" applyFont="1" applyBorder="1" applyAlignment="1">
      <alignment horizontal="left" vertical="center" wrapText="1"/>
    </xf>
    <xf numFmtId="0" fontId="8" fillId="0" borderId="5" xfId="0" applyFont="1" applyBorder="1" applyAlignment="1">
      <alignment horizontal="center"/>
    </xf>
    <xf numFmtId="0" fontId="8" fillId="0" borderId="5" xfId="0" applyFont="1" applyBorder="1" applyAlignment="1">
      <alignment horizontal="center" wrapText="1"/>
    </xf>
    <xf numFmtId="0" fontId="6" fillId="0" borderId="5" xfId="0" applyFont="1" applyBorder="1" applyAlignment="1">
      <alignment horizontal="center" vertical="center" wrapText="1"/>
    </xf>
    <xf numFmtId="2" fontId="9" fillId="4" borderId="5" xfId="0" applyNumberFormat="1" applyFont="1" applyFill="1" applyBorder="1" applyAlignment="1">
      <alignment horizontal="center" vertical="center" wrapText="1"/>
    </xf>
    <xf numFmtId="9" fontId="6" fillId="0" borderId="5" xfId="1" applyFont="1" applyFill="1" applyBorder="1" applyAlignment="1">
      <alignment horizontal="center" wrapText="1"/>
    </xf>
    <xf numFmtId="164" fontId="7" fillId="5" borderId="5" xfId="0" applyNumberFormat="1" applyFont="1" applyFill="1" applyBorder="1" applyAlignment="1">
      <alignment wrapText="1"/>
    </xf>
    <xf numFmtId="0" fontId="10" fillId="5" borderId="5" xfId="0" applyFont="1" applyFill="1" applyBorder="1" applyAlignment="1">
      <alignment horizontal="center" vertical="center"/>
    </xf>
    <xf numFmtId="0" fontId="1" fillId="4" borderId="1"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3" fillId="4" borderId="7" xfId="2" applyFont="1" applyFill="1" applyBorder="1" applyAlignment="1">
      <alignment horizontal="center" vertical="center" wrapText="1"/>
    </xf>
    <xf numFmtId="0" fontId="14" fillId="0" borderId="6" xfId="0" applyFont="1" applyBorder="1" applyAlignment="1">
      <alignment horizontal="center" vertical="center" wrapText="1"/>
    </xf>
    <xf numFmtId="0" fontId="15" fillId="4" borderId="1" xfId="0" applyFont="1" applyFill="1" applyBorder="1" applyAlignment="1">
      <alignment horizontal="left" vertical="top" wrapText="1"/>
    </xf>
    <xf numFmtId="0" fontId="19" fillId="0" borderId="1" xfId="0" applyFont="1" applyBorder="1" applyAlignment="1">
      <alignment horizontal="left" vertical="top" wrapText="1"/>
    </xf>
    <xf numFmtId="0" fontId="21" fillId="0" borderId="0" xfId="0" applyFont="1" applyAlignment="1">
      <alignment wrapText="1"/>
    </xf>
    <xf numFmtId="0" fontId="1" fillId="3" borderId="8" xfId="0" applyFont="1" applyFill="1" applyBorder="1" applyAlignment="1">
      <alignment horizontal="center" vertical="center"/>
    </xf>
    <xf numFmtId="0" fontId="4" fillId="4" borderId="0" xfId="0" applyFont="1" applyFill="1" applyAlignment="1">
      <alignment horizontal="center" vertical="center" wrapText="1"/>
    </xf>
    <xf numFmtId="0" fontId="22" fillId="4"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0" fontId="25" fillId="4" borderId="7" xfId="2" applyFont="1" applyFill="1" applyBorder="1" applyAlignment="1">
      <alignment horizontal="center" vertical="center" wrapText="1"/>
    </xf>
    <xf numFmtId="0" fontId="23" fillId="4" borderId="1" xfId="0" applyFont="1" applyFill="1" applyBorder="1" applyAlignment="1">
      <alignment horizontal="center" vertical="center" wrapText="1"/>
    </xf>
    <xf numFmtId="18" fontId="26" fillId="0" borderId="9" xfId="0" applyNumberFormat="1" applyFont="1" applyBorder="1" applyAlignment="1">
      <alignment horizontal="center" vertical="center"/>
    </xf>
    <xf numFmtId="0" fontId="26"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1"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0" fontId="22" fillId="4" borderId="0" xfId="0" applyFont="1" applyFill="1" applyBorder="1" applyAlignment="1">
      <alignment horizontal="left" vertical="top" wrapText="1"/>
    </xf>
    <xf numFmtId="0" fontId="27" fillId="4" borderId="1" xfId="0" applyFont="1" applyFill="1" applyBorder="1" applyAlignment="1">
      <alignment horizontal="left" vertical="top" wrapText="1"/>
    </xf>
    <xf numFmtId="0" fontId="0" fillId="0" borderId="0" xfId="0" applyAlignment="1">
      <alignment horizontal="center" vertical="center" wrapText="1"/>
    </xf>
  </cellXfs>
  <cellStyles count="3">
    <cellStyle name="Excel Built-in Normal" xfId="2"/>
    <cellStyle name="Normalny" xfId="0" builtinId="0"/>
    <cellStyle name="Procentowy"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xdr:col>
      <xdr:colOff>611525</xdr:colOff>
      <xdr:row>14</xdr:row>
      <xdr:rowOff>1675</xdr:rowOff>
    </xdr:to>
    <xdr:pic>
      <xdr:nvPicPr>
        <xdr:cNvPr id="21" name="Picture 2">
          <a:extLst>
            <a:ext uri="{FF2B5EF4-FFF2-40B4-BE49-F238E27FC236}">
              <a16:creationId xmlns=""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60438" y="28114625"/>
          <a:ext cx="867834" cy="2117"/>
        </a:xfrm>
        <a:prstGeom prst="rect">
          <a:avLst/>
        </a:prstGeom>
        <a:noFill/>
        <a:ln w="1">
          <a:noFill/>
          <a:miter lim="800000"/>
          <a:headEnd/>
          <a:tailEnd/>
        </a:ln>
        <a:effectLst/>
      </xdr:spPr>
    </xdr:pic>
    <xdr:clientData/>
  </xdr:twoCellAnchor>
  <xdr:twoCellAnchor editAs="oneCell">
    <xdr:from>
      <xdr:col>2</xdr:col>
      <xdr:colOff>0</xdr:colOff>
      <xdr:row>14</xdr:row>
      <xdr:rowOff>0</xdr:rowOff>
    </xdr:from>
    <xdr:to>
      <xdr:col>2</xdr:col>
      <xdr:colOff>867834</xdr:colOff>
      <xdr:row>14</xdr:row>
      <xdr:rowOff>1675</xdr:rowOff>
    </xdr:to>
    <xdr:pic>
      <xdr:nvPicPr>
        <xdr:cNvPr id="14" name="Picture 2">
          <a:extLst>
            <a:ext uri="{FF2B5EF4-FFF2-40B4-BE49-F238E27FC236}">
              <a16:creationId xmlns=""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9150" y="14658975"/>
          <a:ext cx="867834" cy="2117"/>
        </a:xfrm>
        <a:prstGeom prst="rect">
          <a:avLst/>
        </a:prstGeom>
        <a:noFill/>
        <a:ln w="1">
          <a:noFill/>
          <a:miter lim="800000"/>
          <a:headEnd/>
          <a:tailEnd/>
        </a:ln>
        <a:effectLst/>
      </xdr:spPr>
    </xdr:pic>
    <xdr:clientData/>
  </xdr:twoCellAnchor>
  <xdr:twoCellAnchor editAs="oneCell">
    <xdr:from>
      <xdr:col>2</xdr:col>
      <xdr:colOff>0</xdr:colOff>
      <xdr:row>14</xdr:row>
      <xdr:rowOff>0</xdr:rowOff>
    </xdr:from>
    <xdr:to>
      <xdr:col>2</xdr:col>
      <xdr:colOff>867834</xdr:colOff>
      <xdr:row>14</xdr:row>
      <xdr:rowOff>1675</xdr:rowOff>
    </xdr:to>
    <xdr:pic>
      <xdr:nvPicPr>
        <xdr:cNvPr id="15" name="Picture 2">
          <a:extLst>
            <a:ext uri="{FF2B5EF4-FFF2-40B4-BE49-F238E27FC236}">
              <a16:creationId xmlns=""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9150" y="14658975"/>
          <a:ext cx="867834" cy="2117"/>
        </a:xfrm>
        <a:prstGeom prst="rect">
          <a:avLst/>
        </a:prstGeom>
        <a:noFill/>
        <a:ln w="1">
          <a:noFill/>
          <a:miter lim="800000"/>
          <a:headEnd/>
          <a:tailEnd/>
        </a:ln>
        <a:effectLst/>
      </xdr:spPr>
    </xdr:pic>
    <xdr:clientData/>
  </xdr:twoCellAnchor>
  <xdr:twoCellAnchor editAs="oneCell">
    <xdr:from>
      <xdr:col>0</xdr:col>
      <xdr:colOff>0</xdr:colOff>
      <xdr:row>14</xdr:row>
      <xdr:rowOff>0</xdr:rowOff>
    </xdr:from>
    <xdr:to>
      <xdr:col>1</xdr:col>
      <xdr:colOff>611525</xdr:colOff>
      <xdr:row>14</xdr:row>
      <xdr:rowOff>1675</xdr:rowOff>
    </xdr:to>
    <xdr:pic>
      <xdr:nvPicPr>
        <xdr:cNvPr id="66" name="Picture 2">
          <a:extLst>
            <a:ext uri="{FF2B5EF4-FFF2-40B4-BE49-F238E27FC236}">
              <a16:creationId xmlns=""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2991136"/>
          <a:ext cx="867834" cy="2117"/>
        </a:xfrm>
        <a:prstGeom prst="rect">
          <a:avLst/>
        </a:prstGeom>
        <a:noFill/>
        <a:ln w="1">
          <a:noFill/>
          <a:miter lim="800000"/>
          <a:headEnd/>
          <a:tailEnd/>
        </a:ln>
        <a:effectLst/>
      </xdr:spPr>
    </xdr:pic>
    <xdr:clientData/>
  </xdr:twoCellAnchor>
  <xdr:twoCellAnchor editAs="oneCell">
    <xdr:from>
      <xdr:col>2</xdr:col>
      <xdr:colOff>0</xdr:colOff>
      <xdr:row>14</xdr:row>
      <xdr:rowOff>0</xdr:rowOff>
    </xdr:from>
    <xdr:to>
      <xdr:col>2</xdr:col>
      <xdr:colOff>867834</xdr:colOff>
      <xdr:row>14</xdr:row>
      <xdr:rowOff>1675</xdr:rowOff>
    </xdr:to>
    <xdr:pic>
      <xdr:nvPicPr>
        <xdr:cNvPr id="67" name="Picture 2">
          <a:extLst>
            <a:ext uri="{FF2B5EF4-FFF2-40B4-BE49-F238E27FC236}">
              <a16:creationId xmlns=""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5909" y="32991136"/>
          <a:ext cx="867834" cy="2117"/>
        </a:xfrm>
        <a:prstGeom prst="rect">
          <a:avLst/>
        </a:prstGeom>
        <a:noFill/>
        <a:ln w="1">
          <a:noFill/>
          <a:miter lim="800000"/>
          <a:headEnd/>
          <a:tailEnd/>
        </a:ln>
        <a:effectLst/>
      </xdr:spPr>
    </xdr:pic>
    <xdr:clientData/>
  </xdr:twoCellAnchor>
  <xdr:twoCellAnchor editAs="oneCell">
    <xdr:from>
      <xdr:col>2</xdr:col>
      <xdr:colOff>166688</xdr:colOff>
      <xdr:row>6</xdr:row>
      <xdr:rowOff>261938</xdr:rowOff>
    </xdr:from>
    <xdr:to>
      <xdr:col>2</xdr:col>
      <xdr:colOff>1841624</xdr:colOff>
      <xdr:row>6</xdr:row>
      <xdr:rowOff>1583531</xdr:rowOff>
    </xdr:to>
    <xdr:pic>
      <xdr:nvPicPr>
        <xdr:cNvPr id="16" name="Obraz 15" descr="Szafka stojąca z szufladami 100x62x75.png"/>
        <xdr:cNvPicPr>
          <a:picLocks noChangeAspect="1"/>
        </xdr:cNvPicPr>
      </xdr:nvPicPr>
      <xdr:blipFill>
        <a:blip xmlns:r="http://schemas.openxmlformats.org/officeDocument/2006/relationships" r:embed="rId2" cstate="print"/>
        <a:stretch>
          <a:fillRect/>
        </a:stretch>
      </xdr:blipFill>
      <xdr:spPr>
        <a:xfrm>
          <a:off x="1214438" y="6988969"/>
          <a:ext cx="1674936" cy="1321593"/>
        </a:xfrm>
        <a:prstGeom prst="rect">
          <a:avLst/>
        </a:prstGeom>
      </xdr:spPr>
    </xdr:pic>
    <xdr:clientData/>
  </xdr:twoCellAnchor>
  <xdr:twoCellAnchor editAs="oneCell">
    <xdr:from>
      <xdr:col>2</xdr:col>
      <xdr:colOff>285751</xdr:colOff>
      <xdr:row>7</xdr:row>
      <xdr:rowOff>547688</xdr:rowOff>
    </xdr:from>
    <xdr:to>
      <xdr:col>2</xdr:col>
      <xdr:colOff>1834846</xdr:colOff>
      <xdr:row>7</xdr:row>
      <xdr:rowOff>1702593</xdr:rowOff>
    </xdr:to>
    <xdr:pic>
      <xdr:nvPicPr>
        <xdr:cNvPr id="17" name="Obraz 16" descr="Stolik 120x70x75.png"/>
        <xdr:cNvPicPr>
          <a:picLocks noChangeAspect="1"/>
        </xdr:cNvPicPr>
      </xdr:nvPicPr>
      <xdr:blipFill>
        <a:blip xmlns:r="http://schemas.openxmlformats.org/officeDocument/2006/relationships" r:embed="rId3" cstate="print"/>
        <a:stretch>
          <a:fillRect/>
        </a:stretch>
      </xdr:blipFill>
      <xdr:spPr>
        <a:xfrm>
          <a:off x="1333501" y="9286876"/>
          <a:ext cx="1549095" cy="1154905"/>
        </a:xfrm>
        <a:prstGeom prst="rect">
          <a:avLst/>
        </a:prstGeom>
      </xdr:spPr>
    </xdr:pic>
    <xdr:clientData/>
  </xdr:twoCellAnchor>
  <xdr:twoCellAnchor editAs="oneCell">
    <xdr:from>
      <xdr:col>2</xdr:col>
      <xdr:colOff>226221</xdr:colOff>
      <xdr:row>8</xdr:row>
      <xdr:rowOff>452438</xdr:rowOff>
    </xdr:from>
    <xdr:to>
      <xdr:col>2</xdr:col>
      <xdr:colOff>1724259</xdr:colOff>
      <xdr:row>8</xdr:row>
      <xdr:rowOff>1988344</xdr:rowOff>
    </xdr:to>
    <xdr:pic>
      <xdr:nvPicPr>
        <xdr:cNvPr id="18" name="Obraz 17" descr="Szafka wisząca przeszklony front 120x37x80 2x.png"/>
        <xdr:cNvPicPr>
          <a:picLocks noChangeAspect="1"/>
        </xdr:cNvPicPr>
      </xdr:nvPicPr>
      <xdr:blipFill>
        <a:blip xmlns:r="http://schemas.openxmlformats.org/officeDocument/2006/relationships" r:embed="rId4" cstate="print"/>
        <a:stretch>
          <a:fillRect/>
        </a:stretch>
      </xdr:blipFill>
      <xdr:spPr>
        <a:xfrm>
          <a:off x="1273971" y="11501438"/>
          <a:ext cx="1498038" cy="1535906"/>
        </a:xfrm>
        <a:prstGeom prst="rect">
          <a:avLst/>
        </a:prstGeom>
      </xdr:spPr>
    </xdr:pic>
    <xdr:clientData/>
  </xdr:twoCellAnchor>
  <xdr:twoCellAnchor editAs="oneCell">
    <xdr:from>
      <xdr:col>2</xdr:col>
      <xdr:colOff>404812</xdr:colOff>
      <xdr:row>9</xdr:row>
      <xdr:rowOff>440532</xdr:rowOff>
    </xdr:from>
    <xdr:to>
      <xdr:col>2</xdr:col>
      <xdr:colOff>1890029</xdr:colOff>
      <xdr:row>9</xdr:row>
      <xdr:rowOff>1547814</xdr:rowOff>
    </xdr:to>
    <xdr:pic>
      <xdr:nvPicPr>
        <xdr:cNvPr id="19" name="Obraz 18" descr="Stolik 120x70x75.png"/>
        <xdr:cNvPicPr>
          <a:picLocks noChangeAspect="1"/>
        </xdr:cNvPicPr>
      </xdr:nvPicPr>
      <xdr:blipFill>
        <a:blip xmlns:r="http://schemas.openxmlformats.org/officeDocument/2006/relationships" r:embed="rId5" cstate="print"/>
        <a:stretch>
          <a:fillRect/>
        </a:stretch>
      </xdr:blipFill>
      <xdr:spPr>
        <a:xfrm>
          <a:off x="1452562" y="14347032"/>
          <a:ext cx="1485217" cy="1107282"/>
        </a:xfrm>
        <a:prstGeom prst="rect">
          <a:avLst/>
        </a:prstGeom>
      </xdr:spPr>
    </xdr:pic>
    <xdr:clientData/>
  </xdr:twoCellAnchor>
  <xdr:twoCellAnchor editAs="oneCell">
    <xdr:from>
      <xdr:col>2</xdr:col>
      <xdr:colOff>345282</xdr:colOff>
      <xdr:row>11</xdr:row>
      <xdr:rowOff>273846</xdr:rowOff>
    </xdr:from>
    <xdr:to>
      <xdr:col>2</xdr:col>
      <xdr:colOff>1738312</xdr:colOff>
      <xdr:row>11</xdr:row>
      <xdr:rowOff>1803962</xdr:rowOff>
    </xdr:to>
    <xdr:pic>
      <xdr:nvPicPr>
        <xdr:cNvPr id="20" name="Obraz 19" descr="Szafka z szufladami 70x70x90.png"/>
        <xdr:cNvPicPr>
          <a:picLocks noChangeAspect="1"/>
        </xdr:cNvPicPr>
      </xdr:nvPicPr>
      <xdr:blipFill>
        <a:blip xmlns:r="http://schemas.openxmlformats.org/officeDocument/2006/relationships" r:embed="rId6" cstate="print"/>
        <a:stretch>
          <a:fillRect/>
        </a:stretch>
      </xdr:blipFill>
      <xdr:spPr>
        <a:xfrm>
          <a:off x="1393032" y="16323471"/>
          <a:ext cx="1393030" cy="1530116"/>
        </a:xfrm>
        <a:prstGeom prst="rect">
          <a:avLst/>
        </a:prstGeom>
      </xdr:spPr>
    </xdr:pic>
    <xdr:clientData/>
  </xdr:twoCellAnchor>
  <xdr:twoCellAnchor editAs="oneCell">
    <xdr:from>
      <xdr:col>2</xdr:col>
      <xdr:colOff>285751</xdr:colOff>
      <xdr:row>12</xdr:row>
      <xdr:rowOff>464344</xdr:rowOff>
    </xdr:from>
    <xdr:to>
      <xdr:col>2</xdr:col>
      <xdr:colOff>1917925</xdr:colOff>
      <xdr:row>12</xdr:row>
      <xdr:rowOff>2024062</xdr:rowOff>
    </xdr:to>
    <xdr:pic>
      <xdr:nvPicPr>
        <xdr:cNvPr id="22" name="Obraz 21" descr="szafka z drzwiczkami i blatem 100x70x90.png"/>
        <xdr:cNvPicPr>
          <a:picLocks noChangeAspect="1"/>
        </xdr:cNvPicPr>
      </xdr:nvPicPr>
      <xdr:blipFill>
        <a:blip xmlns:r="http://schemas.openxmlformats.org/officeDocument/2006/relationships" r:embed="rId7" cstate="print"/>
        <a:stretch>
          <a:fillRect/>
        </a:stretch>
      </xdr:blipFill>
      <xdr:spPr>
        <a:xfrm>
          <a:off x="1333501" y="18454688"/>
          <a:ext cx="1632174" cy="1559718"/>
        </a:xfrm>
        <a:prstGeom prst="rect">
          <a:avLst/>
        </a:prstGeom>
      </xdr:spPr>
    </xdr:pic>
    <xdr:clientData/>
  </xdr:twoCellAnchor>
  <xdr:twoCellAnchor editAs="oneCell">
    <xdr:from>
      <xdr:col>2</xdr:col>
      <xdr:colOff>130970</xdr:colOff>
      <xdr:row>13</xdr:row>
      <xdr:rowOff>488156</xdr:rowOff>
    </xdr:from>
    <xdr:to>
      <xdr:col>2</xdr:col>
      <xdr:colOff>1875156</xdr:colOff>
      <xdr:row>13</xdr:row>
      <xdr:rowOff>2226469</xdr:rowOff>
    </xdr:to>
    <xdr:pic>
      <xdr:nvPicPr>
        <xdr:cNvPr id="23" name="Obraz 22" descr="Zabudowana pułka 112x37x42 2x.png"/>
        <xdr:cNvPicPr>
          <a:picLocks noChangeAspect="1"/>
        </xdr:cNvPicPr>
      </xdr:nvPicPr>
      <xdr:blipFill>
        <a:blip xmlns:r="http://schemas.openxmlformats.org/officeDocument/2006/relationships" r:embed="rId8" cstate="print"/>
        <a:stretch>
          <a:fillRect/>
        </a:stretch>
      </xdr:blipFill>
      <xdr:spPr>
        <a:xfrm>
          <a:off x="1178720" y="21252656"/>
          <a:ext cx="1744186" cy="1738313"/>
        </a:xfrm>
        <a:prstGeom prst="rect">
          <a:avLst/>
        </a:prstGeom>
      </xdr:spPr>
    </xdr:pic>
    <xdr:clientData/>
  </xdr:twoCellAnchor>
  <xdr:twoCellAnchor editAs="oneCell">
    <xdr:from>
      <xdr:col>2</xdr:col>
      <xdr:colOff>202406</xdr:colOff>
      <xdr:row>5</xdr:row>
      <xdr:rowOff>690563</xdr:rowOff>
    </xdr:from>
    <xdr:to>
      <xdr:col>2</xdr:col>
      <xdr:colOff>1819873</xdr:colOff>
      <xdr:row>5</xdr:row>
      <xdr:rowOff>3080280</xdr:rowOff>
    </xdr:to>
    <xdr:pic>
      <xdr:nvPicPr>
        <xdr:cNvPr id="24" name="Obraz 23">
          <a:extLst>
            <a:ext uri="{FF2B5EF4-FFF2-40B4-BE49-F238E27FC236}">
              <a16:creationId xmlns="" xmlns:a16="http://schemas.microsoft.com/office/drawing/2014/main" id="{C6A4C3BA-3357-74C9-2AFA-7825332FBC0B}"/>
            </a:ext>
          </a:extLst>
        </xdr:cNvPr>
        <xdr:cNvPicPr>
          <a:picLocks noChangeAspect="1"/>
        </xdr:cNvPicPr>
      </xdr:nvPicPr>
      <xdr:blipFill>
        <a:blip xmlns:r="http://schemas.openxmlformats.org/officeDocument/2006/relationships" r:embed="rId9" cstate="print"/>
        <a:stretch>
          <a:fillRect/>
        </a:stretch>
      </xdr:blipFill>
      <xdr:spPr>
        <a:xfrm>
          <a:off x="1250156" y="2214563"/>
          <a:ext cx="1617467" cy="2389717"/>
        </a:xfrm>
        <a:prstGeom prst="rect">
          <a:avLst/>
        </a:prstGeom>
      </xdr:spPr>
    </xdr:pic>
    <xdr:clientData/>
  </xdr:twoCellAnchor>
  <xdr:twoCellAnchor editAs="oneCell">
    <xdr:from>
      <xdr:col>2</xdr:col>
      <xdr:colOff>345283</xdr:colOff>
      <xdr:row>10</xdr:row>
      <xdr:rowOff>130970</xdr:rowOff>
    </xdr:from>
    <xdr:to>
      <xdr:col>2</xdr:col>
      <xdr:colOff>1702594</xdr:colOff>
      <xdr:row>10</xdr:row>
      <xdr:rowOff>1967023</xdr:rowOff>
    </xdr:to>
    <xdr:pic>
      <xdr:nvPicPr>
        <xdr:cNvPr id="25" name="Obraz 24" descr="lodówka medyczna.png"/>
        <xdr:cNvPicPr>
          <a:picLocks noChangeAspect="1"/>
        </xdr:cNvPicPr>
      </xdr:nvPicPr>
      <xdr:blipFill>
        <a:blip xmlns:r="http://schemas.openxmlformats.org/officeDocument/2006/relationships" r:embed="rId10" cstate="print"/>
        <a:stretch>
          <a:fillRect/>
        </a:stretch>
      </xdr:blipFill>
      <xdr:spPr>
        <a:xfrm>
          <a:off x="1393033" y="16097251"/>
          <a:ext cx="1357311" cy="1836053"/>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2:W30"/>
  <sheetViews>
    <sheetView tabSelected="1" view="pageBreakPreview" zoomScale="80" zoomScaleNormal="70" zoomScaleSheetLayoutView="80" zoomScalePageLayoutView="50" workbookViewId="0">
      <selection activeCell="E11" sqref="E11"/>
    </sheetView>
  </sheetViews>
  <sheetFormatPr defaultColWidth="9" defaultRowHeight="14.25"/>
  <cols>
    <col min="1" max="1" width="3.375" style="4" customWidth="1"/>
    <col min="2" max="2" width="10.25" style="4" customWidth="1"/>
    <col min="3" max="3" width="26.625" style="4" customWidth="1"/>
    <col min="4" max="4" width="10.625" style="4" customWidth="1"/>
    <col min="5" max="5" width="87.125" style="4" customWidth="1"/>
    <col min="6" max="6" width="19.25" style="4" customWidth="1"/>
    <col min="7" max="7" width="9.75" style="4" customWidth="1"/>
    <col min="8" max="8" width="5.875" style="4" customWidth="1"/>
    <col min="9" max="9" width="5.625" style="4" customWidth="1"/>
    <col min="10" max="10" width="3.75" style="4" customWidth="1"/>
    <col min="11" max="11" width="3.625" style="4" customWidth="1"/>
    <col min="12" max="12" width="8.75" style="4" customWidth="1"/>
    <col min="13" max="13" width="4.625" style="4" customWidth="1"/>
    <col min="14" max="15" width="11.125" style="4" customWidth="1"/>
    <col min="16" max="16" width="12.25" style="4" customWidth="1"/>
    <col min="17" max="17" width="9" style="4"/>
    <col min="18" max="18" width="8.875" style="4" customWidth="1"/>
    <col min="19" max="22" width="9" style="4"/>
    <col min="23" max="24" width="9" style="4" customWidth="1"/>
    <col min="25" max="16384" width="9" style="4"/>
  </cols>
  <sheetData>
    <row r="2" spans="1:23" ht="18.75" thickBot="1">
      <c r="D2" s="5"/>
      <c r="E2" s="5" t="s">
        <v>11</v>
      </c>
      <c r="F2" s="5"/>
      <c r="O2" s="6" t="s">
        <v>12</v>
      </c>
    </row>
    <row r="3" spans="1:23" ht="53.25" customHeight="1" thickBot="1">
      <c r="A3" s="1" t="s">
        <v>0</v>
      </c>
      <c r="B3" s="2" t="s">
        <v>1</v>
      </c>
      <c r="C3" s="2" t="s">
        <v>51</v>
      </c>
      <c r="D3" s="2" t="s">
        <v>2</v>
      </c>
      <c r="E3" s="2" t="s">
        <v>3</v>
      </c>
      <c r="F3" s="2" t="s">
        <v>34</v>
      </c>
      <c r="G3" s="19" t="s">
        <v>20</v>
      </c>
      <c r="H3" s="2" t="s">
        <v>21</v>
      </c>
      <c r="I3" s="2" t="s">
        <v>22</v>
      </c>
      <c r="J3" s="2" t="s">
        <v>4</v>
      </c>
      <c r="K3" s="2" t="s">
        <v>5</v>
      </c>
      <c r="L3" s="2" t="s">
        <v>6</v>
      </c>
      <c r="M3" s="2" t="s">
        <v>7</v>
      </c>
      <c r="N3" s="2" t="s">
        <v>8</v>
      </c>
      <c r="O3" s="2" t="s">
        <v>9</v>
      </c>
      <c r="P3" s="3" t="s">
        <v>10</v>
      </c>
      <c r="Q3" s="7"/>
    </row>
    <row r="4" spans="1:23" ht="16.5" customHeight="1">
      <c r="A4" s="25">
        <v>1</v>
      </c>
      <c r="B4" s="25">
        <v>2</v>
      </c>
      <c r="C4" s="25">
        <v>3</v>
      </c>
      <c r="D4" s="25">
        <v>4</v>
      </c>
      <c r="E4" s="25">
        <v>5</v>
      </c>
      <c r="F4" s="25"/>
      <c r="G4" s="25">
        <v>6</v>
      </c>
      <c r="H4" s="25">
        <v>7</v>
      </c>
      <c r="I4" s="25">
        <v>8</v>
      </c>
      <c r="J4" s="25">
        <v>9</v>
      </c>
      <c r="K4" s="25">
        <v>10</v>
      </c>
      <c r="L4" s="25">
        <v>11</v>
      </c>
      <c r="M4" s="25">
        <v>12</v>
      </c>
      <c r="N4" s="25" t="s">
        <v>13</v>
      </c>
      <c r="O4" s="25" t="s">
        <v>14</v>
      </c>
      <c r="P4" s="25" t="s">
        <v>15</v>
      </c>
      <c r="Q4" s="7"/>
    </row>
    <row r="5" spans="1:23" ht="16.5" customHeight="1">
      <c r="A5" s="36"/>
      <c r="B5" s="37"/>
      <c r="C5" s="37"/>
      <c r="D5" s="37"/>
      <c r="E5" s="37"/>
      <c r="F5" s="37"/>
      <c r="G5" s="37"/>
      <c r="H5" s="37"/>
      <c r="I5" s="37"/>
      <c r="J5" s="37"/>
      <c r="K5" s="37"/>
      <c r="L5" s="37"/>
      <c r="M5" s="37"/>
      <c r="N5" s="37"/>
      <c r="O5" s="37"/>
      <c r="P5" s="38"/>
      <c r="Q5" s="7"/>
    </row>
    <row r="6" spans="1:23" ht="403.5" customHeight="1">
      <c r="A6" s="18">
        <v>1</v>
      </c>
      <c r="B6" s="18" t="s">
        <v>49</v>
      </c>
      <c r="C6" s="8"/>
      <c r="D6" s="8" t="s">
        <v>50</v>
      </c>
      <c r="E6" s="40" t="s">
        <v>52</v>
      </c>
      <c r="F6" s="8" t="s">
        <v>54</v>
      </c>
      <c r="G6" s="8">
        <v>1450</v>
      </c>
      <c r="H6" s="8">
        <v>500</v>
      </c>
      <c r="I6" s="8">
        <v>2200</v>
      </c>
      <c r="J6" s="8" t="s">
        <v>16</v>
      </c>
      <c r="K6" s="8">
        <v>1</v>
      </c>
      <c r="L6" s="8">
        <v>0</v>
      </c>
      <c r="M6" s="8">
        <v>23</v>
      </c>
      <c r="N6" s="29">
        <f t="shared" ref="N6:N14" si="0">L6*K6</f>
        <v>0</v>
      </c>
      <c r="O6" s="29">
        <f t="shared" ref="O6:O14" si="1">N6*M6/100</f>
        <v>0</v>
      </c>
      <c r="P6" s="29">
        <f t="shared" ref="P6:P14" si="2">N6+O6</f>
        <v>0</v>
      </c>
      <c r="Q6" s="7"/>
    </row>
    <row r="7" spans="1:23" ht="158.25" customHeight="1">
      <c r="A7" s="29">
        <v>2</v>
      </c>
      <c r="B7" s="30" t="s">
        <v>36</v>
      </c>
      <c r="C7" s="29"/>
      <c r="D7" s="31" t="s">
        <v>32</v>
      </c>
      <c r="E7" s="33" t="s">
        <v>38</v>
      </c>
      <c r="F7" s="32" t="s">
        <v>35</v>
      </c>
      <c r="G7" s="29">
        <v>900</v>
      </c>
      <c r="H7" s="29">
        <v>600</v>
      </c>
      <c r="I7" s="29">
        <v>870</v>
      </c>
      <c r="J7" s="29" t="s">
        <v>16</v>
      </c>
      <c r="K7" s="29">
        <v>1</v>
      </c>
      <c r="L7" s="29">
        <v>0</v>
      </c>
      <c r="M7" s="29">
        <v>23</v>
      </c>
      <c r="N7" s="29">
        <f t="shared" si="0"/>
        <v>0</v>
      </c>
      <c r="O7" s="29">
        <f t="shared" si="1"/>
        <v>0</v>
      </c>
      <c r="P7" s="29">
        <f t="shared" si="2"/>
        <v>0</v>
      </c>
      <c r="W7" s="39"/>
    </row>
    <row r="8" spans="1:23" ht="182.25" customHeight="1">
      <c r="A8" s="8">
        <v>3</v>
      </c>
      <c r="B8" s="20" t="s">
        <v>41</v>
      </c>
      <c r="C8" s="8"/>
      <c r="D8" s="18" t="s">
        <v>33</v>
      </c>
      <c r="E8" s="34" t="s">
        <v>37</v>
      </c>
      <c r="F8" s="27" t="s">
        <v>35</v>
      </c>
      <c r="G8" s="8">
        <v>1200</v>
      </c>
      <c r="H8" s="8">
        <v>700</v>
      </c>
      <c r="I8" s="8">
        <v>870</v>
      </c>
      <c r="J8" s="8" t="s">
        <v>16</v>
      </c>
      <c r="K8" s="8">
        <v>1</v>
      </c>
      <c r="L8" s="8">
        <v>0</v>
      </c>
      <c r="M8" s="8">
        <v>23</v>
      </c>
      <c r="N8" s="8">
        <f t="shared" si="0"/>
        <v>0</v>
      </c>
      <c r="O8" s="8">
        <f t="shared" si="1"/>
        <v>0</v>
      </c>
      <c r="P8" s="8">
        <f t="shared" si="2"/>
        <v>0</v>
      </c>
      <c r="R8" s="26"/>
    </row>
    <row r="9" spans="1:23" ht="225" customHeight="1">
      <c r="A9" s="8">
        <v>4</v>
      </c>
      <c r="B9" s="20" t="s">
        <v>39</v>
      </c>
      <c r="C9" s="8"/>
      <c r="D9" s="18" t="s">
        <v>32</v>
      </c>
      <c r="E9" s="34" t="s">
        <v>40</v>
      </c>
      <c r="F9" s="27" t="s">
        <v>35</v>
      </c>
      <c r="G9" s="8">
        <v>1200</v>
      </c>
      <c r="H9" s="8">
        <v>350</v>
      </c>
      <c r="I9" s="8">
        <v>720</v>
      </c>
      <c r="J9" s="8" t="s">
        <v>31</v>
      </c>
      <c r="K9" s="8">
        <v>2</v>
      </c>
      <c r="L9" s="8">
        <v>0</v>
      </c>
      <c r="M9" s="8">
        <v>23</v>
      </c>
      <c r="N9" s="8">
        <f t="shared" si="0"/>
        <v>0</v>
      </c>
      <c r="O9" s="8">
        <f t="shared" si="1"/>
        <v>0</v>
      </c>
      <c r="P9" s="8">
        <f t="shared" si="2"/>
        <v>0</v>
      </c>
      <c r="R9" s="26"/>
    </row>
    <row r="10" spans="1:23" ht="168.75" customHeight="1">
      <c r="A10" s="8">
        <v>5</v>
      </c>
      <c r="B10" s="20" t="s">
        <v>42</v>
      </c>
      <c r="C10" s="8"/>
      <c r="D10" s="18" t="s">
        <v>32</v>
      </c>
      <c r="E10" s="34" t="s">
        <v>37</v>
      </c>
      <c r="F10" s="9" t="s">
        <v>35</v>
      </c>
      <c r="G10" s="8">
        <v>2100</v>
      </c>
      <c r="H10" s="8">
        <v>700</v>
      </c>
      <c r="I10" s="8">
        <v>870</v>
      </c>
      <c r="J10" s="8" t="s">
        <v>31</v>
      </c>
      <c r="K10" s="8">
        <v>1</v>
      </c>
      <c r="L10" s="8">
        <v>0</v>
      </c>
      <c r="M10" s="8">
        <v>23</v>
      </c>
      <c r="N10" s="8">
        <f t="shared" si="0"/>
        <v>0</v>
      </c>
      <c r="O10" s="8">
        <f t="shared" si="1"/>
        <v>0</v>
      </c>
      <c r="P10" s="8">
        <f t="shared" si="2"/>
        <v>0</v>
      </c>
      <c r="R10" s="26"/>
    </row>
    <row r="11" spans="1:23" ht="168.75" customHeight="1">
      <c r="A11" s="8">
        <v>6</v>
      </c>
      <c r="B11" s="20" t="s">
        <v>56</v>
      </c>
      <c r="C11" s="8"/>
      <c r="D11" s="18" t="s">
        <v>32</v>
      </c>
      <c r="E11" s="41" t="s">
        <v>53</v>
      </c>
      <c r="F11" s="9" t="s">
        <v>54</v>
      </c>
      <c r="G11" s="8" t="s">
        <v>55</v>
      </c>
      <c r="H11" s="8"/>
      <c r="I11" s="8"/>
      <c r="J11" s="8" t="s">
        <v>31</v>
      </c>
      <c r="K11" s="8">
        <v>1</v>
      </c>
      <c r="L11" s="8">
        <v>0</v>
      </c>
      <c r="M11" s="8">
        <v>23</v>
      </c>
      <c r="N11" s="8">
        <f t="shared" si="0"/>
        <v>0</v>
      </c>
      <c r="O11" s="8">
        <f t="shared" si="1"/>
        <v>0</v>
      </c>
      <c r="P11" s="8">
        <f t="shared" si="2"/>
        <v>0</v>
      </c>
      <c r="R11" s="26"/>
    </row>
    <row r="12" spans="1:23" ht="153" customHeight="1">
      <c r="A12" s="8">
        <v>7</v>
      </c>
      <c r="B12" s="20" t="s">
        <v>43</v>
      </c>
      <c r="C12" s="8"/>
      <c r="D12" s="18" t="s">
        <v>32</v>
      </c>
      <c r="E12" s="34" t="s">
        <v>44</v>
      </c>
      <c r="F12" s="9" t="s">
        <v>35</v>
      </c>
      <c r="G12" s="8">
        <v>700</v>
      </c>
      <c r="H12" s="8">
        <v>700</v>
      </c>
      <c r="I12" s="8">
        <v>870</v>
      </c>
      <c r="J12" s="8" t="s">
        <v>16</v>
      </c>
      <c r="K12" s="8">
        <v>1</v>
      </c>
      <c r="L12" s="8">
        <v>0</v>
      </c>
      <c r="M12" s="8">
        <v>23</v>
      </c>
      <c r="N12" s="8">
        <f t="shared" si="0"/>
        <v>0</v>
      </c>
      <c r="O12" s="8">
        <f t="shared" si="1"/>
        <v>0</v>
      </c>
      <c r="P12" s="8">
        <f t="shared" si="2"/>
        <v>0</v>
      </c>
    </row>
    <row r="13" spans="1:23" ht="218.25" customHeight="1">
      <c r="A13" s="8">
        <v>8</v>
      </c>
      <c r="B13" s="20" t="s">
        <v>45</v>
      </c>
      <c r="C13" s="8"/>
      <c r="D13" s="18" t="s">
        <v>32</v>
      </c>
      <c r="E13" s="34" t="s">
        <v>47</v>
      </c>
      <c r="F13" s="9" t="s">
        <v>35</v>
      </c>
      <c r="G13" s="8">
        <v>1000</v>
      </c>
      <c r="H13" s="8">
        <v>700</v>
      </c>
      <c r="I13" s="8">
        <v>870</v>
      </c>
      <c r="J13" s="8" t="s">
        <v>31</v>
      </c>
      <c r="K13" s="8">
        <v>1</v>
      </c>
      <c r="L13" s="8">
        <v>0</v>
      </c>
      <c r="M13" s="8">
        <v>23</v>
      </c>
      <c r="N13" s="8">
        <f t="shared" si="0"/>
        <v>0</v>
      </c>
      <c r="O13" s="8">
        <f t="shared" si="1"/>
        <v>0</v>
      </c>
      <c r="P13" s="8">
        <f t="shared" si="2"/>
        <v>0</v>
      </c>
    </row>
    <row r="14" spans="1:23" ht="245.25" customHeight="1">
      <c r="A14" s="8">
        <v>9</v>
      </c>
      <c r="B14" s="20" t="s">
        <v>46</v>
      </c>
      <c r="C14" s="8"/>
      <c r="D14" s="18" t="s">
        <v>32</v>
      </c>
      <c r="E14" s="35" t="s">
        <v>48</v>
      </c>
      <c r="F14" s="28" t="s">
        <v>35</v>
      </c>
      <c r="G14" s="8">
        <v>1100</v>
      </c>
      <c r="H14" s="8">
        <v>350</v>
      </c>
      <c r="I14" s="8">
        <v>400</v>
      </c>
      <c r="J14" s="8" t="s">
        <v>16</v>
      </c>
      <c r="K14" s="8">
        <v>2</v>
      </c>
      <c r="L14" s="8">
        <v>0</v>
      </c>
      <c r="M14" s="8">
        <v>23</v>
      </c>
      <c r="N14" s="8">
        <f t="shared" si="0"/>
        <v>0</v>
      </c>
      <c r="O14" s="8">
        <f t="shared" si="1"/>
        <v>0</v>
      </c>
      <c r="P14" s="8">
        <f t="shared" si="2"/>
        <v>0</v>
      </c>
    </row>
    <row r="15" spans="1:23" ht="96" customHeight="1" thickBot="1">
      <c r="A15" s="17"/>
      <c r="B15" s="21" t="s">
        <v>17</v>
      </c>
      <c r="C15" s="10"/>
      <c r="D15" s="10"/>
      <c r="E15" s="10"/>
      <c r="F15" s="10"/>
      <c r="G15" s="11"/>
      <c r="H15" s="12"/>
      <c r="I15" s="12"/>
      <c r="J15" s="13"/>
      <c r="K15" s="13"/>
      <c r="L15" s="14"/>
      <c r="M15" s="15"/>
      <c r="N15" s="16">
        <f>SUM(N6:N14)</f>
        <v>0</v>
      </c>
      <c r="O15" s="16">
        <f>SUM(O6:O14)</f>
        <v>0</v>
      </c>
      <c r="P15" s="16">
        <f>SUM(P6:P14)</f>
        <v>0</v>
      </c>
    </row>
    <row r="16" spans="1:23" ht="84.75" customHeight="1"/>
    <row r="17" ht="99.75" customHeight="1"/>
    <row r="18" ht="88.5" customHeight="1"/>
    <row r="19" ht="103.5" customHeight="1"/>
    <row r="20" ht="93.75" customHeight="1"/>
    <row r="21" ht="94.5" customHeight="1"/>
    <row r="22" ht="116.25" customHeight="1"/>
    <row r="23" ht="110.25" customHeight="1"/>
    <row r="24" ht="93" customHeight="1"/>
    <row r="25" ht="105.75" customHeight="1"/>
    <row r="26" ht="93" customHeight="1"/>
    <row r="27" ht="104.25" customHeight="1"/>
    <row r="28" ht="90.75" customHeight="1"/>
    <row r="29" ht="81" customHeight="1"/>
    <row r="30" ht="95.25" customHeight="1"/>
  </sheetData>
  <autoFilter ref="A3:P15">
    <filterColumn colId="5"/>
  </autoFilter>
  <printOptions horizontalCentered="1" verticalCentered="1"/>
  <pageMargins left="3.937007874015748E-2" right="3.937007874015748E-2" top="0.15748031496062992" bottom="0.15748031496062992" header="0.31496062992125984" footer="0.31496062992125984"/>
  <pageSetup paperSize="8" scale="78" orientation="landscape" r:id="rId1"/>
  <drawing r:id="rId2"/>
</worksheet>
</file>

<file path=xl/worksheets/sheet2.xml><?xml version="1.0" encoding="utf-8"?>
<worksheet xmlns="http://schemas.openxmlformats.org/spreadsheetml/2006/main" xmlns:r="http://schemas.openxmlformats.org/officeDocument/2006/relationships">
  <dimension ref="B3:E5"/>
  <sheetViews>
    <sheetView zoomScale="70" zoomScaleNormal="70" zoomScaleSheetLayoutView="70" workbookViewId="0">
      <selection activeCell="D3" sqref="D3"/>
    </sheetView>
  </sheetViews>
  <sheetFormatPr defaultRowHeight="14.25"/>
  <cols>
    <col min="3" max="3" width="106.125" customWidth="1"/>
    <col min="4" max="4" width="89.75" customWidth="1"/>
  </cols>
  <sheetData>
    <row r="3" spans="2:5" ht="409.5">
      <c r="B3" s="4" t="s">
        <v>18</v>
      </c>
      <c r="C3" s="22" t="s">
        <v>28</v>
      </c>
      <c r="D3" s="22" t="s">
        <v>23</v>
      </c>
      <c r="E3" t="s">
        <v>18</v>
      </c>
    </row>
    <row r="4" spans="2:5" ht="409.5">
      <c r="B4" s="4" t="s">
        <v>19</v>
      </c>
      <c r="C4" s="22" t="s">
        <v>29</v>
      </c>
      <c r="D4" s="23" t="s">
        <v>24</v>
      </c>
      <c r="E4" t="s">
        <v>25</v>
      </c>
    </row>
    <row r="5" spans="2:5" ht="409.5">
      <c r="B5" t="s">
        <v>26</v>
      </c>
      <c r="C5" s="22" t="s">
        <v>27</v>
      </c>
      <c r="D5" s="24" t="s">
        <v>30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
  <sheetViews>
    <sheetView topLeftCell="A4" workbookViewId="0">
      <selection activeCell="B34" sqref="B34:B35"/>
    </sheetView>
  </sheetViews>
  <sheetFormatPr defaultRowHeight="14.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vt:i4>
      </vt:variant>
      <vt:variant>
        <vt:lpstr>Zakresy nazwane</vt:lpstr>
      </vt:variant>
      <vt:variant>
        <vt:i4>1</vt:i4>
      </vt:variant>
    </vt:vector>
  </HeadingPairs>
  <TitlesOfParts>
    <vt:vector size="4" baseType="lpstr">
      <vt:lpstr>Arkusz1</vt:lpstr>
      <vt:lpstr>Arkusz2</vt:lpstr>
      <vt:lpstr>Arkusz3</vt:lpstr>
      <vt:lpstr>Arkusz1!Obszar_wydruku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nzz.wochnam</dc:creator>
  <cp:lastModifiedBy>nzz.kuberaj</cp:lastModifiedBy>
  <cp:lastPrinted>2024-10-21T11:17:28Z</cp:lastPrinted>
  <dcterms:created xsi:type="dcterms:W3CDTF">2015-01-21T07:05:39Z</dcterms:created>
  <dcterms:modified xsi:type="dcterms:W3CDTF">2024-10-29T11:46:52Z</dcterms:modified>
</cp:coreProperties>
</file>