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3. SWZ\"/>
    </mc:Choice>
  </mc:AlternateContent>
  <xr:revisionPtr revIDLastSave="0" documentId="13_ncr:1_{A8A453F5-CE8D-488E-85D7-6754D710BB5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H8" i="1" s="1"/>
  <c r="I8" i="1" s="1"/>
  <c r="F9" i="1" l="1"/>
  <c r="H9" i="1" l="1"/>
</calcChain>
</file>

<file path=xl/sharedStrings.xml><?xml version="1.0" encoding="utf-8"?>
<sst xmlns="http://schemas.openxmlformats.org/spreadsheetml/2006/main" count="18" uniqueCount="18">
  <si>
    <t>Lp.</t>
  </si>
  <si>
    <t>Przedmiot  zamówienia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</si>
  <si>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</si>
  <si>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</si>
  <si>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</si>
  <si>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</si>
  <si>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</si>
  <si>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</si>
  <si>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Aparat do infuzji grawitacyjnej bezpieczny (z technologią ARD), z zastawką antyzwrotną na końcu drenu. Zestaw infuzyjny grawitacyjny, z technologią zapobiegającą dostawaniu się powietrza do drenu po zakończeniu infuzji. Precyzyjny zacisk rolkowy z zaczepem do przypięcia drenu, dodatkowy zacisk na drenie pomiędzy komorą a zaciskiem rolkowym do odcięcia infuzji. Spike ABS, igła ścięta jednostronnie/lancet. Komora kroplowa, elastyczna dla łatwego wypełnienia, długość min. 60 mm, bez zawartości DEHP, lateksu , bisphenol A, filtr 15 mikronów w dnie komory. Dł. denu 175 cm, całkowita długość zestawu 185 cm. Objętość wypełnienia drenu 18 ml, średnica drenu: wew. 3 mm / zew. 4 mm.Data ważności - 3 lata od daty produkcji.</t>
  </si>
  <si>
    <t>Razem
Netto:</t>
  </si>
  <si>
    <t>Razem
Brutto:</t>
  </si>
  <si>
    <t>Formularz cenowo-techniczny zadania nr 11</t>
  </si>
  <si>
    <t xml:space="preserve"> Załącznik nr 1 do umowy nr NZ.280.4.11.2022</t>
  </si>
  <si>
    <t>Załącznik nr 12 do SWZ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</si>
  <si>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aparatów do infuzji grawitacyjnej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</t>
    </r>
    <r>
      <rPr>
        <b/>
        <sz val="10"/>
        <rFont val="Tahoma"/>
        <family val="2"/>
        <charset val="238"/>
      </rPr>
      <t xml:space="preserve"> do …  dni </t>
    </r>
    <r>
      <rPr>
        <sz val="10"/>
        <rFont val="Tahoma"/>
        <family val="2"/>
        <charset val="238"/>
      </rPr>
      <t>roboczych od daty złożenia zamówienia za pośrednictwem poczty elektronicznej na</t>
    </r>
    <r>
      <rPr>
        <b/>
        <sz val="10"/>
        <rFont val="Tahoma"/>
        <family val="2"/>
        <charset val="238"/>
      </rPr>
      <t xml:space="preserve"> 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 </t>
    </r>
    <r>
      <rPr>
        <sz val="10"/>
        <rFont val="Tahoma"/>
        <family val="2"/>
        <charset val="238"/>
      </rPr>
      <t xml:space="preserve">Wykonawca oferuje realizację niniejszego zamówienia za cenę zgodnie z poniższą kalkulacją:         </t>
    </r>
    <r>
      <rPr>
        <sz val="10"/>
        <rFont val="Tahoma"/>
        <family val="2"/>
        <charset val="1"/>
      </rPr>
      <t xml:space="preserve">                         </t>
    </r>
  </si>
  <si>
    <t>Ilość szt. w opakowaniu</t>
  </si>
  <si>
    <t>Ilość opakowań</t>
  </si>
  <si>
    <t>Cena jednostkowa netto za 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</si>
</sst>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2"/>
      <name val="Calibri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10"/>
      <name val="Times New Roman"/>
      <family val="1"/>
      <charset val="238"/>
    </font>
    <font>
      <b/>
      <sz val="9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3"/>
  <sheetViews>
    <sheetView tabSelected="1" view="pageBreakPreview" topLeftCell="A4" zoomScale="106" zoomScaleNormal="106" zoomScaleSheetLayoutView="106" workbookViewId="0">
      <selection activeCell="A6" sqref="A6:J7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8.7109375" style="3" customWidth="1"/>
    <col min="4" max="4" width="8.5703125" style="3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5.75" customHeight="1" x14ac:dyDescent="0.15">
      <c r="A1" s="29"/>
      <c r="B1" s="30"/>
      <c r="C1" s="31"/>
      <c r="D1" s="31"/>
      <c r="E1" s="32"/>
      <c r="F1" s="33"/>
      <c r="G1" s="34"/>
      <c r="H1" s="35"/>
      <c r="I1" s="38" t="s">
        <v>13</v>
      </c>
      <c r="J1" s="38"/>
    </row>
    <row r="2" spans="1:1008" ht="15.75" customHeight="1" x14ac:dyDescent="0.15">
      <c r="A2" s="29"/>
      <c r="B2" s="30"/>
      <c r="C2" s="31"/>
      <c r="D2" s="31"/>
      <c r="E2" s="32"/>
      <c r="F2" s="33"/>
      <c r="G2" s="38" t="s">
        <v>12</v>
      </c>
      <c r="H2" s="38"/>
      <c r="I2" s="38"/>
      <c r="J2" s="38"/>
    </row>
    <row r="3" spans="1:1008" ht="30" customHeight="1" x14ac:dyDescent="0.15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</row>
    <row r="4" spans="1:1008" s="9" customFormat="1" ht="316.5" customHeight="1" x14ac:dyDescent="0.25">
      <c r="A4" s="1"/>
      <c r="B4" s="36" t="s">
        <v>14</v>
      </c>
      <c r="C4" s="37"/>
      <c r="D4" s="37"/>
      <c r="E4" s="37"/>
      <c r="F4" s="37"/>
      <c r="G4" s="37"/>
      <c r="H4" s="37"/>
      <c r="I4" s="37"/>
      <c r="J4" s="37"/>
    </row>
    <row r="5" spans="1:1008" s="9" customFormat="1" ht="66" customHeight="1" x14ac:dyDescent="0.25">
      <c r="A5" s="1"/>
      <c r="B5" s="28"/>
      <c r="C5" s="10"/>
      <c r="D5" s="10"/>
      <c r="E5" s="10"/>
      <c r="F5" s="10"/>
      <c r="G5" s="10"/>
      <c r="H5" s="10"/>
      <c r="I5" s="10"/>
      <c r="J5" s="10"/>
    </row>
    <row r="6" spans="1:1008" s="13" customFormat="1" ht="84.95" customHeight="1" x14ac:dyDescent="0.25">
      <c r="A6" s="11" t="s">
        <v>0</v>
      </c>
      <c r="B6" s="11" t="s">
        <v>1</v>
      </c>
      <c r="C6" s="27" t="s">
        <v>15</v>
      </c>
      <c r="D6" s="27" t="s">
        <v>16</v>
      </c>
      <c r="E6" s="27" t="s">
        <v>17</v>
      </c>
      <c r="F6" s="12" t="s">
        <v>2</v>
      </c>
      <c r="G6" s="12" t="s">
        <v>3</v>
      </c>
      <c r="H6" s="12" t="s">
        <v>4</v>
      </c>
      <c r="I6" s="12" t="s">
        <v>5</v>
      </c>
      <c r="J6" s="12" t="s">
        <v>6</v>
      </c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</row>
    <row r="7" spans="1:1008" x14ac:dyDescent="0.15">
      <c r="A7" s="15">
        <v>1</v>
      </c>
      <c r="B7" s="16">
        <v>2</v>
      </c>
      <c r="C7" s="17">
        <v>3</v>
      </c>
      <c r="D7" s="17">
        <v>4</v>
      </c>
      <c r="E7" s="18">
        <v>5</v>
      </c>
      <c r="F7" s="16">
        <v>6</v>
      </c>
      <c r="G7" s="18">
        <v>7</v>
      </c>
      <c r="H7" s="16">
        <v>8</v>
      </c>
      <c r="I7" s="16">
        <v>9</v>
      </c>
      <c r="J7" s="16">
        <v>10</v>
      </c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</row>
    <row r="8" spans="1:1008" ht="215.25" customHeight="1" x14ac:dyDescent="0.15">
      <c r="A8" s="20" t="s">
        <v>7</v>
      </c>
      <c r="B8" s="21" t="s">
        <v>8</v>
      </c>
      <c r="C8" s="22">
        <v>1</v>
      </c>
      <c r="D8" s="23">
        <v>400</v>
      </c>
      <c r="E8" s="40"/>
      <c r="F8" s="41">
        <f>ROUND(D8*E8,2)</f>
        <v>0</v>
      </c>
      <c r="G8" s="42"/>
      <c r="H8" s="41">
        <f>ROUND(F8+(F8*G8),2)</f>
        <v>0</v>
      </c>
      <c r="I8" s="41">
        <f>ROUND(H8/D8,2)</f>
        <v>0</v>
      </c>
      <c r="J8" s="43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</row>
    <row r="9" spans="1:1008" ht="22.5" x14ac:dyDescent="0.15">
      <c r="E9" s="24" t="s">
        <v>9</v>
      </c>
      <c r="F9" s="25">
        <f>SUM(F8:F8)</f>
        <v>0</v>
      </c>
      <c r="G9" s="24" t="s">
        <v>10</v>
      </c>
      <c r="H9" s="26">
        <f>SUM(H8:H8)</f>
        <v>0</v>
      </c>
      <c r="ID9" s="9"/>
    </row>
    <row r="13" spans="1:1008" ht="16.7" customHeight="1" x14ac:dyDescent="0.15"/>
  </sheetData>
  <mergeCells count="4">
    <mergeCell ref="B4:J4"/>
    <mergeCell ref="I1:J1"/>
    <mergeCell ref="G2:J2"/>
    <mergeCell ref="A3:J3"/>
  </mergeCells>
  <printOptions horizontalCentered="1"/>
  <pageMargins left="0.25" right="0.25" top="0.75" bottom="0.75" header="0.51180555555555496" footer="0.51180555555555496"/>
  <pageSetup paperSize="9" scale="9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61</cp:revision>
  <cp:lastPrinted>2022-07-21T06:32:23Z</cp:lastPrinted>
  <dcterms:created xsi:type="dcterms:W3CDTF">2019-02-04T11:59:38Z</dcterms:created>
  <dcterms:modified xsi:type="dcterms:W3CDTF">2022-07-21T06:32:25Z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