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505" windowHeight="12405" activeTab="0"/>
  </bookViews>
  <sheets>
    <sheet name="Pakiet 4 Narzędzia ręczne" sheetId="1" r:id="rId1"/>
  </sheets>
  <externalReferences>
    <externalReference r:id="rId4"/>
  </externalReferences>
  <definedNames>
    <definedName name="_xlnm.Print_Area" localSheetId="0">'Pakiet 4 Narzędzia ręczne'!$A$1:$H$13</definedName>
  </definedNames>
  <calcPr fullCalcOnLoad="1"/>
</workbook>
</file>

<file path=xl/sharedStrings.xml><?xml version="1.0" encoding="utf-8"?>
<sst xmlns="http://schemas.openxmlformats.org/spreadsheetml/2006/main" count="27" uniqueCount="22">
  <si>
    <t>Pakiet 4 - Dostawa narzędzi ręcznych</t>
  </si>
  <si>
    <t>L.p.</t>
  </si>
  <si>
    <t>Nazwa Materiału</t>
  </si>
  <si>
    <t>J.m.</t>
  </si>
  <si>
    <t>Planowana ilość</t>
  </si>
  <si>
    <t>Cena jednostkowa netto</t>
  </si>
  <si>
    <t>Wartość netto</t>
  </si>
  <si>
    <t>Wartość całkowita brutto</t>
  </si>
  <si>
    <t>Proponoway sprzęt marka i model</t>
  </si>
  <si>
    <t>VAT 22%</t>
  </si>
  <si>
    <t>EURO = 3.8771</t>
  </si>
  <si>
    <t>kpl.</t>
  </si>
  <si>
    <t>szt.</t>
  </si>
  <si>
    <r>
      <t xml:space="preserve">RAZEM netto/ </t>
    </r>
    <r>
      <rPr>
        <b/>
        <sz val="12"/>
        <rFont val="Arial"/>
        <family val="2"/>
      </rPr>
      <t xml:space="preserve">brutto: </t>
    </r>
  </si>
  <si>
    <r>
      <rPr>
        <b/>
        <sz val="10"/>
        <rFont val="Arial CE"/>
        <family val="0"/>
      </rPr>
      <t>Komplet 10 wkrętaków elektrycznych:</t>
    </r>
    <r>
      <rPr>
        <sz val="10"/>
        <rFont val="Arial CE"/>
        <family val="0"/>
      </rPr>
      <t xml:space="preserve"> Zestaw Stanley FatMax (nr kat. 0-62-573)
</t>
    </r>
    <r>
      <rPr>
        <u val="single"/>
        <sz val="10"/>
        <rFont val="Arial CE"/>
        <family val="0"/>
      </rPr>
      <t>Podstawowe cechy użytkowe:</t>
    </r>
    <r>
      <rPr>
        <sz val="10"/>
        <rFont val="Arial CE"/>
        <family val="0"/>
      </rPr>
      <t xml:space="preserve">
- Zestaw 10-izolowanych wkrętaków FatMax,
- Powłoka izolacyjna wykonana z poliamidu,
- Izolacja odporna na ścieranie,uderzenia i wilgoć,
- Koncówki wykonane ze stali chromowo-wandowej,
- Ergonomiczny uchwyt,
- Pracą pod napięciem do 1000 V,
- Końcówka: płaska 2,5 × 50 mm, 3,5 × 75 mm, 5,5 × 150 mm,
- Końcówka: Phillips: PH0 × 75 mm, Ph x 1100 mm, Ph2 × 125 mm,
- Końcówka: PZ : PZ0 × 75 mm, Pz1 × 100 mm, Pz2 × 125 mm,
</t>
    </r>
    <r>
      <rPr>
        <u val="single"/>
        <sz val="10"/>
        <rFont val="Arial CE"/>
        <family val="0"/>
      </rPr>
      <t>Zestaw zawiera:</t>
    </r>
    <r>
      <rPr>
        <sz val="10"/>
        <rFont val="Arial CE"/>
        <family val="0"/>
      </rPr>
      <t xml:space="preserve">
9 wkrętaków,
1 wkrętak - Kontrolka elektryczna.
Walizeczka z tworzywa z raczką</t>
    </r>
  </si>
  <si>
    <r>
      <rPr>
        <b/>
        <sz val="10"/>
        <rFont val="Arial CE"/>
        <family val="0"/>
      </rPr>
      <t xml:space="preserve">Komplet 12 wkrętaków ślusarskich: </t>
    </r>
    <r>
      <rPr>
        <sz val="10"/>
        <rFont val="Arial CE"/>
        <family val="0"/>
      </rPr>
      <t xml:space="preserve">Zestaw Stanley FatMax (nr kat.0-65-426)
</t>
    </r>
    <r>
      <rPr>
        <u val="single"/>
        <sz val="10"/>
        <rFont val="Arial CE"/>
        <family val="0"/>
      </rPr>
      <t>Podstawowe cechy użytkowe:</t>
    </r>
    <r>
      <rPr>
        <sz val="10"/>
        <rFont val="Arial CE"/>
        <family val="0"/>
      </rPr>
      <t xml:space="preserve">
- Grot wykonany z wysokogatunkowej stali zapewniający wysoką jakość narzędzi,
- Rękojeść wykonana bezpośrednio na grocie zapewnia niezniszczalność połączenia i trwałość narzędzia,
- Rękojeść typu Soft Grip umożliwia uzyskanie pewnego chwytu wkrętaka,
- Duża średnica części rękojeści pozwala na uzyskanie dużego momentu obrotowego, 
- Przewężenie rękojeści oraz gładka końcówka ułatwiają szybką i precyzyjną pracę,
- Zakończenie rękojeści w kolorze odpowiadającym rodzajowi końcówki – łatwa informacja przy doborze wkrętaka do odpowiedniej śruby,
</t>
    </r>
    <r>
      <rPr>
        <u val="single"/>
        <sz val="10"/>
        <rFont val="Arial CE"/>
        <family val="0"/>
      </rPr>
      <t>Zestaw zawiera</t>
    </r>
    <r>
      <rPr>
        <sz val="10"/>
        <rFont val="Arial CE"/>
        <family val="0"/>
      </rPr>
      <t xml:space="preserve">:
- 12 szt. wkrętaków:
- płaskie: 5,5 × 100mm, 8 × 150mm,
- płaskie równoległe: 2,5 × 50mm, 4 × 100mm, 5,5 × 150mm, 6,5 × 30mm,
- krzyżakowe Philips: Ph0 × 75mm, Ph1 × 100mm, Ph2 × 125mm,
- krzyżakowe Pozidriv: Pz0 × 75mm, Pz1 × 100mm, Pz2 × 125mm
- walizka z tworzywa z rączką. </t>
    </r>
  </si>
  <si>
    <r>
      <rPr>
        <b/>
        <sz val="10"/>
        <rFont val="Arial CE"/>
        <family val="0"/>
      </rPr>
      <t>Torba narzędziowa na ramię</t>
    </r>
    <r>
      <rPr>
        <sz val="10"/>
        <rFont val="Arial CE"/>
        <family val="0"/>
      </rPr>
      <t xml:space="preserve">: STANLEY 18" FATMAX Open Mouth (nr kat. FMST1-71180) lub równoważna firmy IRWIN
</t>
    </r>
    <r>
      <rPr>
        <u val="single"/>
        <sz val="10"/>
        <rFont val="Arial CE"/>
        <family val="0"/>
      </rPr>
      <t>Cechy użytkowe:</t>
    </r>
    <r>
      <rPr>
        <sz val="10"/>
        <rFont val="Arial CE"/>
        <family val="0"/>
      </rPr>
      <t xml:space="preserve">
- Wykonana z mocnego materiału zabezpieczającego zawartość przed zniszczeniem,
- Otwarta konstrukcja umożliwia łatwy dostęp do wszystkich narzędzi
- Pionowe kieszenie na narzędzia umożliwiają łatwy do nich dostęp
- Ergonomiczna konstrukcja z miękkim paskiem na ramię i uchwytem z gumy ułatwia wygodne przenoszenie ciężkich ładunków
Wymiary: (cm) 50 X 30 x 29 
</t>
    </r>
  </si>
  <si>
    <r>
      <rPr>
        <b/>
        <sz val="10"/>
        <rFont val="Arial CE"/>
        <family val="0"/>
      </rPr>
      <t>Torba narzędziowa na kółkach</t>
    </r>
    <r>
      <rPr>
        <sz val="10"/>
        <rFont val="Arial CE"/>
        <family val="0"/>
      </rPr>
      <t xml:space="preserve"> STANLEY 18" (nr kat.1-97-515) lub równoważna firmy IRWIN
Cechy użytkowe:
- Wykonana z mocnego tkanego nylonu 600 x 600 Denier
- Sztywna, wielkogabarytowa konstrukcja
- Wytrzymałe koła i rękojeść zapewniają mobilność torby
- Kieszenie wewnętrzne i zewnętrzne zapewniają dogodne przechowywanie narzędzi
- Łatwy dostęp do wszystkich narzędzi
- Bezpieczna kieszeń na cenne narzędzia (dostarczana bez narzędzi)
Wymiary (cm) 46 x 33 x 45.</t>
    </r>
  </si>
  <si>
    <r>
      <rPr>
        <b/>
        <sz val="10"/>
        <rFont val="Arial CE"/>
        <family val="0"/>
      </rPr>
      <t>Zestaw 3 szt. szczypiec</t>
    </r>
    <r>
      <rPr>
        <sz val="10"/>
        <rFont val="Arial CE"/>
        <family val="0"/>
      </rPr>
      <t xml:space="preserve"> (uniwersalnych, bocznych i wydłużonych): STANLEY FATMAX (nr kat. FMHT0-72415)
</t>
    </r>
    <r>
      <rPr>
        <u val="single"/>
        <sz val="10"/>
        <rFont val="Arial CE"/>
        <family val="0"/>
      </rPr>
      <t xml:space="preserve">Cechy użytkowe:
</t>
    </r>
    <r>
      <rPr>
        <sz val="10"/>
        <rFont val="Arial CE"/>
        <family val="0"/>
      </rPr>
      <t xml:space="preserve">- Zwiększona wytrzymałość szczęk dzięki obrobce cieplnej,
- Wbudowany mechanizm daje do 41% więcej siły,
- Wykuwane ze stali węglowej dla większej trwałości,
- Ergonomiczne, bi-materiałowe miękkie uchwyty dla zwiększenia komfortu użytkowania. </t>
    </r>
  </si>
  <si>
    <r>
      <rPr>
        <b/>
        <sz val="10"/>
        <rFont val="Arial CE"/>
        <family val="0"/>
      </rPr>
      <t xml:space="preserve">Szczypce automatyczne do ściągania izolacji: </t>
    </r>
    <r>
      <rPr>
        <sz val="10"/>
        <rFont val="Arial CE"/>
        <family val="0"/>
      </rPr>
      <t xml:space="preserve">STANLEY FATMAX (nr kat. FMHT0-96230)
</t>
    </r>
    <r>
      <rPr>
        <u val="single"/>
        <sz val="10"/>
        <rFont val="Arial CE"/>
        <family val="0"/>
      </rPr>
      <t>Cechy użytkowe:</t>
    </r>
    <r>
      <rPr>
        <sz val="10"/>
        <rFont val="Arial CE"/>
        <family val="0"/>
      </rPr>
      <t xml:space="preserve">
- Umożliwiają usuwanie izolacji z przewodów o przekrojach 10-22 AWG (amerykańskie normy określające średnicę przekoju przewodów),
- Sprężynowe uchwyty zapewniające komfort pracy,
- Możliwość regulacji długości zdejmowanej izolacji,
- Obcinak do przewodów.</t>
    </r>
  </si>
  <si>
    <r>
      <rPr>
        <b/>
        <sz val="10"/>
        <rFont val="Arial CE"/>
        <family val="0"/>
      </rPr>
      <t>Zestaw 7 kluczy płaskooczkowych z grzechotką:</t>
    </r>
    <r>
      <rPr>
        <sz val="10"/>
        <rFont val="Arial CE"/>
        <family val="0"/>
      </rPr>
      <t xml:space="preserve"> STANLEY (nr kat.1-17-375)
</t>
    </r>
    <r>
      <rPr>
        <u val="single"/>
        <sz val="10"/>
        <rFont val="Arial CE"/>
        <family val="0"/>
      </rPr>
      <t>Cechy użytkowe:</t>
    </r>
    <r>
      <rPr>
        <sz val="10"/>
        <rFont val="Arial CE"/>
        <family val="0"/>
      </rPr>
      <t xml:space="preserve">
- Mechanizm grzechotki z przełącznikiem pozwala na szybkie odkręcanie lub przykręcanie bez konieczności zdejmowania klucza,
- 5° skok grzechotki ułatwia pracę w trudno dostępnych miejscach,
- Technologia MAXI-DRIVE chroniąca nakrętkę przed zniszczeniem,
- Trwała powłoka chrom-mat zabezpieczająca przed korozją,
- W zestawie 7 kluczy w rozmiarach: 8, 10, 12, 13, 14, 17, 19 mm
</t>
    </r>
  </si>
  <si>
    <t>Załącznik nr 1D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</si>
</sst>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50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u val="single"/>
      <sz val="10"/>
      <color indexed="12"/>
      <name val="Arial CE"/>
      <family val="0"/>
    </font>
    <font>
      <sz val="10"/>
      <color indexed="12"/>
      <name val="Arial CE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b/>
      <sz val="10"/>
      <name val="Arial CE"/>
      <family val="0"/>
    </font>
    <font>
      <u val="single"/>
      <sz val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sz val="11"/>
      <color rgb="FF000000"/>
      <name val="Calibri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CC"/>
      <name val="Arial CE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9" fontId="29" fillId="0" borderId="0" applyFont="0" applyFill="0" applyBorder="0" applyAlignment="0" applyProtection="0"/>
    <xf numFmtId="0" fontId="42" fillId="0" borderId="8" applyNumberFormat="0" applyFill="0" applyAlignment="0" applyProtection="0"/>
    <xf numFmtId="164" fontId="4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2" fillId="0" borderId="14" xfId="52" applyFont="1" applyBorder="1" applyAlignment="1">
      <alignment horizontal="center" vertical="center" wrapText="1"/>
      <protection/>
    </xf>
    <xf numFmtId="44" fontId="48" fillId="0" borderId="14" xfId="54" applyNumberFormat="1" applyFont="1" applyBorder="1" applyAlignment="1">
      <alignment horizontal="center" vertical="center"/>
      <protection/>
    </xf>
    <xf numFmtId="0" fontId="18" fillId="0" borderId="14" xfId="52" applyFont="1" applyBorder="1" applyAlignment="1">
      <alignment horizontal="center" vertical="center" wrapText="1"/>
      <protection/>
    </xf>
    <xf numFmtId="0" fontId="18" fillId="0" borderId="15" xfId="52" applyFont="1" applyBorder="1">
      <alignment/>
      <protection/>
    </xf>
    <xf numFmtId="0" fontId="18" fillId="0" borderId="16" xfId="52" applyFont="1" applyBorder="1">
      <alignment/>
      <protection/>
    </xf>
    <xf numFmtId="0" fontId="18" fillId="0" borderId="0" xfId="52" applyFont="1" applyBorder="1">
      <alignment/>
      <protection/>
    </xf>
    <xf numFmtId="0" fontId="18" fillId="0" borderId="0" xfId="52" applyFont="1">
      <alignment/>
      <protection/>
    </xf>
    <xf numFmtId="0" fontId="18" fillId="0" borderId="14" xfId="52" applyFont="1" applyBorder="1">
      <alignment/>
      <protection/>
    </xf>
    <xf numFmtId="0" fontId="22" fillId="0" borderId="17" xfId="52" applyFont="1" applyBorder="1" applyAlignment="1">
      <alignment horizontal="center" vertical="center"/>
      <protection/>
    </xf>
    <xf numFmtId="0" fontId="18" fillId="0" borderId="18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44" fontId="22" fillId="0" borderId="20" xfId="52" applyNumberFormat="1" applyFont="1" applyBorder="1" applyAlignment="1">
      <alignment horizontal="right" vertical="center"/>
      <protection/>
    </xf>
    <xf numFmtId="44" fontId="19" fillId="0" borderId="14" xfId="66" applyNumberFormat="1" applyFont="1" applyFill="1" applyBorder="1" applyAlignment="1">
      <alignment horizontal="right" vertical="center"/>
    </xf>
    <xf numFmtId="44" fontId="20" fillId="0" borderId="14" xfId="66" applyFont="1" applyFill="1" applyBorder="1" applyAlignment="1">
      <alignment vertical="center"/>
    </xf>
    <xf numFmtId="0" fontId="18" fillId="0" borderId="0" xfId="52" applyFont="1" applyBorder="1" applyAlignment="1">
      <alignment vertical="center"/>
      <protection/>
    </xf>
    <xf numFmtId="0" fontId="18" fillId="0" borderId="0" xfId="52" applyFont="1" applyAlignment="1">
      <alignment vertical="center"/>
      <protection/>
    </xf>
    <xf numFmtId="0" fontId="49" fillId="0" borderId="0" xfId="52" applyFont="1" applyAlignment="1">
      <alignment horizontal="center" vertical="center"/>
      <protection/>
    </xf>
    <xf numFmtId="0" fontId="0" fillId="0" borderId="14" xfId="54" applyFont="1" applyBorder="1" applyAlignment="1">
      <alignment horizontal="left" vertical="center" wrapText="1"/>
      <protection/>
    </xf>
    <xf numFmtId="0" fontId="0" fillId="0" borderId="14" xfId="54" applyFont="1" applyBorder="1" applyAlignment="1">
      <alignment horizontal="center" vertical="center"/>
      <protection/>
    </xf>
    <xf numFmtId="1" fontId="0" fillId="0" borderId="14" xfId="54" applyNumberFormat="1" applyFont="1" applyBorder="1" applyAlignment="1">
      <alignment horizontal="center" vertical="center"/>
      <protection/>
    </xf>
    <xf numFmtId="0" fontId="0" fillId="0" borderId="14" xfId="54" applyFont="1" applyBorder="1" applyAlignment="1">
      <alignment horizontal="left" vertical="top" wrapText="1"/>
      <protection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Normalny_roczny plan zakupów działu zaopatrzenia 2003r." xfId="54"/>
    <cellStyle name="Obliczenia" xfId="55"/>
    <cellStyle name="Percent" xfId="56"/>
    <cellStyle name="Suma" xfId="57"/>
    <cellStyle name="TableStyleLight1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Walutowy 2 2" xfId="66"/>
    <cellStyle name="Walutowy 3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arz&#281;dzia-2-formularze%20asort.-cen.2020%20podpis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1 Sprzet Testo "/>
      <sheetName val="Pakiet 2 Kamera Inspekcyjna"/>
      <sheetName val="Pakiet 3 Elektronarzędzia"/>
      <sheetName val="Pakiet 4 Narzędzia ręcz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"/>
  <sheetViews>
    <sheetView tabSelected="1" view="pageBreakPreview" zoomScaleSheetLayoutView="100" zoomScalePageLayoutView="0" workbookViewId="0" topLeftCell="A10">
      <selection activeCell="L6" sqref="L6"/>
    </sheetView>
  </sheetViews>
  <sheetFormatPr defaultColWidth="9.00390625" defaultRowHeight="12.75"/>
  <cols>
    <col min="1" max="1" width="5.00390625" style="1" customWidth="1"/>
    <col min="2" max="2" width="50.25390625" style="1" customWidth="1"/>
    <col min="3" max="3" width="7.75390625" style="1" customWidth="1"/>
    <col min="4" max="4" width="13.625" style="1" customWidth="1"/>
    <col min="5" max="5" width="12.625" style="1" customWidth="1"/>
    <col min="6" max="6" width="15.25390625" style="1" customWidth="1"/>
    <col min="7" max="7" width="15.125" style="1" customWidth="1"/>
    <col min="8" max="8" width="16.25390625" style="1" customWidth="1"/>
    <col min="9" max="9" width="18.875" style="1" hidden="1" customWidth="1"/>
    <col min="10" max="10" width="18.75390625" style="1" hidden="1" customWidth="1"/>
    <col min="11" max="16384" width="9.125" style="1" customWidth="1"/>
  </cols>
  <sheetData>
    <row r="2" ht="12.75">
      <c r="H2" s="1" t="s">
        <v>21</v>
      </c>
    </row>
    <row r="3" spans="1:8" ht="15.75">
      <c r="A3" s="2" t="s">
        <v>0</v>
      </c>
      <c r="B3" s="2"/>
      <c r="C3" s="2"/>
      <c r="D3" s="2"/>
      <c r="E3" s="2"/>
      <c r="F3" s="2"/>
      <c r="G3" s="2"/>
      <c r="H3" s="2"/>
    </row>
    <row r="4" ht="13.5" thickBot="1"/>
    <row r="5" spans="1:10" ht="50.25" customHeight="1" thickBot="1" thickTop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5" t="s">
        <v>8</v>
      </c>
      <c r="I5" s="6" t="s">
        <v>9</v>
      </c>
      <c r="J5" s="7" t="s">
        <v>10</v>
      </c>
    </row>
    <row r="6" spans="1:11" s="14" customFormat="1" ht="259.5" customHeight="1" thickTop="1">
      <c r="A6" s="8">
        <v>1</v>
      </c>
      <c r="B6" s="25" t="s">
        <v>14</v>
      </c>
      <c r="C6" s="26" t="s">
        <v>11</v>
      </c>
      <c r="D6" s="27">
        <v>1</v>
      </c>
      <c r="E6" s="9"/>
      <c r="F6" s="9"/>
      <c r="G6" s="9"/>
      <c r="H6" s="10"/>
      <c r="I6" s="11"/>
      <c r="J6" s="12"/>
      <c r="K6" s="13"/>
    </row>
    <row r="7" spans="1:11" s="14" customFormat="1" ht="337.5" customHeight="1">
      <c r="A7" s="8">
        <v>2</v>
      </c>
      <c r="B7" s="25" t="s">
        <v>15</v>
      </c>
      <c r="C7" s="26" t="s">
        <v>11</v>
      </c>
      <c r="D7" s="27">
        <v>1</v>
      </c>
      <c r="E7" s="9"/>
      <c r="F7" s="9"/>
      <c r="G7" s="9"/>
      <c r="H7" s="10"/>
      <c r="I7" s="15"/>
      <c r="J7" s="12"/>
      <c r="K7" s="13"/>
    </row>
    <row r="8" spans="1:11" s="14" customFormat="1" ht="201.75" customHeight="1">
      <c r="A8" s="8">
        <v>3</v>
      </c>
      <c r="B8" s="25" t="s">
        <v>16</v>
      </c>
      <c r="C8" s="26" t="s">
        <v>12</v>
      </c>
      <c r="D8" s="27">
        <v>1</v>
      </c>
      <c r="E8" s="9"/>
      <c r="F8" s="9"/>
      <c r="G8" s="9"/>
      <c r="H8" s="10"/>
      <c r="I8" s="15"/>
      <c r="J8" s="12"/>
      <c r="K8" s="13"/>
    </row>
    <row r="9" spans="1:11" s="14" customFormat="1" ht="166.5" customHeight="1">
      <c r="A9" s="8">
        <v>4</v>
      </c>
      <c r="B9" s="25" t="s">
        <v>17</v>
      </c>
      <c r="C9" s="26" t="s">
        <v>12</v>
      </c>
      <c r="D9" s="27">
        <v>1</v>
      </c>
      <c r="E9" s="9"/>
      <c r="F9" s="9"/>
      <c r="G9" s="9"/>
      <c r="H9" s="10"/>
      <c r="I9" s="15"/>
      <c r="J9" s="12"/>
      <c r="K9" s="13"/>
    </row>
    <row r="10" spans="1:11" s="14" customFormat="1" ht="122.25" customHeight="1">
      <c r="A10" s="8">
        <v>5</v>
      </c>
      <c r="B10" s="28" t="s">
        <v>18</v>
      </c>
      <c r="C10" s="26" t="s">
        <v>11</v>
      </c>
      <c r="D10" s="27">
        <v>2</v>
      </c>
      <c r="E10" s="9"/>
      <c r="F10" s="9"/>
      <c r="G10" s="9"/>
      <c r="H10" s="10"/>
      <c r="I10" s="15"/>
      <c r="J10" s="12"/>
      <c r="K10" s="13"/>
    </row>
    <row r="11" spans="1:11" s="14" customFormat="1" ht="123" customHeight="1">
      <c r="A11" s="8">
        <v>6</v>
      </c>
      <c r="B11" s="28" t="s">
        <v>19</v>
      </c>
      <c r="C11" s="26" t="s">
        <v>12</v>
      </c>
      <c r="D11" s="27">
        <v>2</v>
      </c>
      <c r="E11" s="9"/>
      <c r="F11" s="9"/>
      <c r="G11" s="9"/>
      <c r="H11" s="10"/>
      <c r="I11" s="15"/>
      <c r="J11" s="12"/>
      <c r="K11" s="13"/>
    </row>
    <row r="12" spans="1:11" s="14" customFormat="1" ht="192.75" customHeight="1">
      <c r="A12" s="8">
        <v>7</v>
      </c>
      <c r="B12" s="28" t="s">
        <v>20</v>
      </c>
      <c r="C12" s="26" t="s">
        <v>11</v>
      </c>
      <c r="D12" s="27">
        <v>1</v>
      </c>
      <c r="E12" s="9"/>
      <c r="F12" s="9"/>
      <c r="G12" s="9"/>
      <c r="H12" s="10"/>
      <c r="I12" s="13"/>
      <c r="J12" s="13"/>
      <c r="K12" s="13"/>
    </row>
    <row r="13" spans="1:11" s="23" customFormat="1" ht="19.5" customHeight="1">
      <c r="A13" s="16" t="s">
        <v>13</v>
      </c>
      <c r="B13" s="17"/>
      <c r="C13" s="17"/>
      <c r="D13" s="17"/>
      <c r="E13" s="18"/>
      <c r="F13" s="19">
        <f>SUM(F6:F12)</f>
        <v>0</v>
      </c>
      <c r="G13" s="20">
        <f>SUM(G6:G12)</f>
        <v>0</v>
      </c>
      <c r="H13" s="21"/>
      <c r="I13" s="22"/>
      <c r="K13" s="24"/>
    </row>
  </sheetData>
  <sheetProtection/>
  <mergeCells count="2">
    <mergeCell ref="A3:H3"/>
    <mergeCell ref="A13:E1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70" r:id="rId1"/>
  <rowBreaks count="1" manualBreakCount="1">
    <brk id="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Lekarz</dc:creator>
  <cp:keywords/>
  <dc:description/>
  <cp:lastModifiedBy>Lekarz</cp:lastModifiedBy>
  <cp:lastPrinted>2020-05-28T07:10:16Z</cp:lastPrinted>
  <dcterms:created xsi:type="dcterms:W3CDTF">2020-05-28T07:08:56Z</dcterms:created>
  <dcterms:modified xsi:type="dcterms:W3CDTF">2020-05-28T07:11:39Z</dcterms:modified>
  <cp:category/>
  <cp:version/>
  <cp:contentType/>
  <cp:contentStatus/>
</cp:coreProperties>
</file>