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6.2024_jednorazówka\3. SWZ\"/>
    </mc:Choice>
  </mc:AlternateContent>
  <xr:revisionPtr revIDLastSave="0" documentId="13_ncr:1_{E0E86B6F-C311-49FB-8623-882A6F7A5186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8" i="1" l="1"/>
  <c r="F16" i="1" l="1"/>
  <c r="H16" i="1" s="1"/>
  <c r="I16" i="1" s="1"/>
  <c r="F17" i="1"/>
  <c r="H17" i="1" s="1"/>
  <c r="I17" i="1" s="1"/>
  <c r="F14" i="1"/>
  <c r="H14" i="1" s="1"/>
  <c r="I14" i="1" s="1"/>
  <c r="F15" i="1"/>
  <c r="H15" i="1" s="1"/>
  <c r="I15" i="1" s="1"/>
  <c r="F13" i="1"/>
  <c r="H13" i="1" s="1"/>
  <c r="I13" i="1" s="1"/>
  <c r="F12" i="1"/>
  <c r="H12" i="1" s="1"/>
  <c r="I12" i="1" s="1"/>
  <c r="F11" i="1"/>
  <c r="H11" i="1" s="1"/>
  <c r="I11" i="1" s="1"/>
  <c r="F18" i="1" l="1"/>
</calcChain>
</file>

<file path=xl/sharedStrings.xml><?xml version="1.0" encoding="utf-8"?>
<sst xmlns="http://schemas.openxmlformats.org/spreadsheetml/2006/main" count="45" uniqueCount="39">
  <si>
    <t>Lp.</t>
  </si>
  <si>
    <t>Przedmiot  zamówienia</t>
  </si>
  <si>
    <t>Jednostka miary</t>
  </si>
  <si>
    <t>Ilość - 24 m-ce</t>
  </si>
  <si>
    <t>Wartość netto 6=4x5</t>
  </si>
  <si>
    <t>Stawka     VAT (%)</t>
  </si>
  <si>
    <t>Cena jednostkowa brutto               9=8/4</t>
  </si>
  <si>
    <t>PRODUCENT,
Nazwa własna lub inne określenie identyfikujące 
wyrób w sposób jednoznaczny, np. numer katalogowy, wielkość opakowania</t>
  </si>
  <si>
    <t>1.</t>
  </si>
  <si>
    <t>szt.</t>
  </si>
  <si>
    <t>Razem
Netto:</t>
  </si>
  <si>
    <t>Razem
Brutto:</t>
  </si>
  <si>
    <t>2.</t>
  </si>
  <si>
    <t>6.</t>
  </si>
  <si>
    <t>7.</t>
  </si>
  <si>
    <t>Filtr antybakteryjny i antywirusowy jednorazowego użytku o średnicy  6 cm z końcówkami umożliwiającymi bezpośredni montaż na drenie, kompatybilne z oferowanym systemem ssącym oraz ssakami posiadanymi przez zamawiającego ESS200, ESS5200, Tornado SO-5, Victoria veresa, AccuVac.</t>
  </si>
  <si>
    <t>Filtr bakteryjny, hydrofobowy z konektorami kompatybilnymi z posiadanymi przez zamawiającego ssakami Basic i Dominant:
- końcówka wejściowa śr. 7-10 mm,
- końcówka wyjściowa śr. 10-13 mm,
- montowany bezpośrednio na zbiorniku zabezpieczającym ssaka</t>
  </si>
  <si>
    <t>3.</t>
  </si>
  <si>
    <t>5.</t>
  </si>
  <si>
    <t>Filtr zabezpieczający przed przelewem z końcówkami :
- końcówka wejściowa śr. 7-10 mm,
- końcówka wyjściowa śr. 10-13 mm,
- montowany bezpośrednio na ujściu próżni w ssaku elektrycznym
- filtr do posiadanego ssaka Atmos C161</t>
  </si>
  <si>
    <t>Przewody ssące żłobkowane po stronie zewnętrznej na całej długości, do odsysania pola operacyjnego z dwoma elastycznymi konektorami żeńskim i dodatkowo łącznikiem prostym: średnica wewnętrzna drenu 5,6 – 6 mm, zewnętrzna 8 mm i długości 200-210 mm, pakowane podwójnie (opakowanie wewnętrzne folia, zewnętrzne folia – papier)</t>
  </si>
  <si>
    <t>- ESS 200</t>
  </si>
  <si>
    <t>- ESS 5200</t>
  </si>
  <si>
    <t>- MEVAC M20</t>
  </si>
  <si>
    <t>- MEDELA BASIC</t>
  </si>
  <si>
    <t>- MEDELA VARIO</t>
  </si>
  <si>
    <t>- DOMINANT FLEX</t>
  </si>
  <si>
    <t>- TORNADO S0-5- VICTORIA VERESA</t>
  </si>
  <si>
    <t>- ACCUVAC</t>
  </si>
  <si>
    <t>Wkłady workowe jednorazowego użytku:
- posiadające zintegrowaną pokrywę wyposażoną tylko w dwa króćce: pacjent oraz ssanie,
- wyposażone w filtr antybakteryjno – hydrofobowy zabezpieczający źródło ssania przed zalaniem oraz w uchwyty do demontażu wkładu po jego zapełnieniu,
- każdy wkład dzięki budowie z usztywnionego tworzywa stoi samodzielnie po wyjęciu z kanistra,
- każdy wkład wyprodukowany w opatentowanej technologii antybakteryjnej (poświadczonej badaniami laboratoryjnymi),
- data ważności i numer serii nadrukowana fabrycznie na każdym wkładzie;
- kształt pokrywy owalny lub okrągły, 
- o pojemności o pojemności 1 litr</t>
  </si>
  <si>
    <t>Wkłady workowe jednorazowego użytku:
- posiadające zintegrowaną pokrywę wyposażoną tylko w dwa króćce: pacjent oraz ssanie,
- wyposażone w filtr antybakteryjno – hydrofobowy zabezpieczający źródło ssania przed zalaniem oraz w uchwyty do demontażu wkładu po jego zapełnieniu,
- każdy wkład dzięki budowie z usztywnionego tworzywa stoi samodzielnie po wyjęciu z kanistra,
- każdy wkład wyprodukowany w opatentowanej technologii antybakteryjnej (poświadczonej badaniami laboratoryjnymi),
- data ważności i numer serii nadrukowana fabrycznie na każdym wkładzie;
- kształt pokrywy owalny lub okrągły,
- o pojemności 2 litry</t>
  </si>
  <si>
    <t>Załącznik nr 1 do umowy nr NZ.261.6.2.2024</t>
  </si>
  <si>
    <t>Załącznik nr 3 do SWZ</t>
  </si>
  <si>
    <t>Wartość
 brutto (zł) 8=6+7</t>
  </si>
  <si>
    <t>Formularz cenowo-techniczny – ZADANIE NR 2</t>
  </si>
  <si>
    <t>Nakręcany filtr hydrofobowy
-nakręcany na ssak lub regulator
-automatyczne odcinanie ssania przy kontakcie z wydzieliną
-zabezpieczenie źródła ssania
-dla posiadanego przez Zamawiającego urządzenia  Oxylitre serii Elite…,S7… i ESS…
Dane:
W kształcie szczelnie zamkniętego dysku
Efektywność bakteryjna/hydrofobowa &gt;99,9999%</t>
  </si>
  <si>
    <t xml:space="preserve">   Cena 
jednostkowa netto </t>
  </si>
  <si>
    <t>*Wykaz ssaków posiadanych przez Zamawiającego:</t>
  </si>
  <si>
    <r>
      <rPr>
        <b/>
        <sz val="10"/>
        <rFont val="Calibri"/>
        <family val="2"/>
        <charset val="238"/>
        <scheme val="minor"/>
      </rPr>
      <t xml:space="preserve">
1. </t>
    </r>
    <r>
      <rPr>
        <sz val="10"/>
        <rFont val="Calibri"/>
        <family val="2"/>
        <charset val="238"/>
        <scheme val="minor"/>
      </rPr>
      <t xml:space="preserve">Przedmiotem zamówienia są </t>
    </r>
    <r>
      <rPr>
        <b/>
        <sz val="10"/>
        <rFont val="Calibri"/>
        <family val="2"/>
        <charset val="238"/>
        <scheme val="minor"/>
      </rPr>
      <t xml:space="preserve">sukcesywne dostawy wkładów jednorazowego użytku 2-litrowych i 1-litrowych oraz filtrów do posiadanych przez zamawiającego ssaków* oraz przewodów ssących, </t>
    </r>
    <r>
      <rPr>
        <sz val="10"/>
        <rFont val="Calibri"/>
        <family val="2"/>
        <charset val="238"/>
        <scheme val="minor"/>
      </rPr>
      <t xml:space="preserve">zwanych dalej wyrobami.
</t>
    </r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Calibri"/>
        <family val="2"/>
        <charset val="238"/>
        <scheme val="minor"/>
      </rPr>
      <t xml:space="preserve">3. </t>
    </r>
    <r>
      <rPr>
        <sz val="10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0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Calibri"/>
        <family val="2"/>
        <charset val="238"/>
        <scheme val="minor"/>
      </rPr>
      <t>5.</t>
    </r>
    <r>
      <rPr>
        <sz val="10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Calibri"/>
        <family val="2"/>
        <charset val="238"/>
        <scheme val="minor"/>
      </rPr>
      <t>6.</t>
    </r>
    <r>
      <rPr>
        <sz val="10"/>
        <rFont val="Calibri"/>
        <family val="2"/>
        <charset val="238"/>
        <scheme val="minor"/>
      </rPr>
      <t xml:space="preserve"> Poszczególne dostawy wyrobów będą realizowane w terminie do …..  dni roboczych od daty przesłania zamówienia za pośrednictwem poczty elektronicznej na adres e-mail: …………………………………… . 
</t>
    </r>
    <r>
      <rPr>
        <b/>
        <sz val="10"/>
        <rFont val="Calibri"/>
        <family val="2"/>
        <charset val="238"/>
        <scheme val="minor"/>
      </rPr>
      <t>7.</t>
    </r>
    <r>
      <rPr>
        <sz val="10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Wykonawca oferuje realizację niniejszego zadania zgodnie z następującą kalkulacją: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</si>
</sst>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9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8"/>
      <name val="Calibri"/>
      <family val="2"/>
      <charset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9" fillId="0" borderId="0" xfId="0" applyFont="1" applyAlignment="1">
      <alignment vertical="top"/>
    </xf>
    <xf numFmtId="0" fontId="15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top" wrapText="1"/>
    </xf>
    <xf numFmtId="4" fontId="18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/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S31"/>
  <sheetViews>
    <sheetView tabSelected="1" view="pageBreakPreview" zoomScaleNormal="90" zoomScaleSheetLayoutView="100" zoomScalePageLayoutView="85" workbookViewId="0">
      <selection activeCell="A8" sqref="A8:XFD8"/>
    </sheetView>
  </sheetViews>
  <sheetFormatPr defaultColWidth="6.140625" defaultRowHeight="15" x14ac:dyDescent="0.15"/>
  <cols>
    <col min="1" max="1" width="3.5703125" style="2" customWidth="1"/>
    <col min="2" max="2" width="100.140625" style="3" customWidth="1"/>
    <col min="3" max="3" width="9.7109375" style="1" customWidth="1"/>
    <col min="4" max="4" width="8.5703125" style="1" customWidth="1"/>
    <col min="5" max="5" width="11.28515625" style="4" customWidth="1"/>
    <col min="6" max="6" width="13.140625" style="5" customWidth="1"/>
    <col min="7" max="7" width="7.42578125" style="6" customWidth="1"/>
    <col min="8" max="8" width="13" style="7" customWidth="1"/>
    <col min="9" max="9" width="12.140625" style="5" customWidth="1"/>
    <col min="10" max="10" width="23.140625" style="8" customWidth="1"/>
    <col min="11" max="237" width="6.140625" style="8"/>
    <col min="238" max="996" width="6.140625" style="9"/>
    <col min="1009" max="1021" width="7.7109375" customWidth="1"/>
    <col min="1023" max="1023" width="11.5703125" customWidth="1"/>
  </cols>
  <sheetData>
    <row r="1" spans="1:1007" x14ac:dyDescent="0.15">
      <c r="B1" s="29" t="s">
        <v>32</v>
      </c>
      <c r="C1" s="29"/>
      <c r="D1" s="29"/>
      <c r="E1" s="29"/>
      <c r="F1" s="29"/>
      <c r="G1" s="29"/>
      <c r="H1" s="29"/>
      <c r="I1" s="29"/>
      <c r="J1" s="29"/>
    </row>
    <row r="2" spans="1:1007" x14ac:dyDescent="0.15">
      <c r="B2" s="29" t="s">
        <v>31</v>
      </c>
      <c r="C2" s="29"/>
      <c r="D2" s="29"/>
      <c r="E2" s="29"/>
      <c r="F2" s="29"/>
      <c r="G2" s="29"/>
      <c r="H2" s="29"/>
      <c r="I2" s="29"/>
      <c r="J2" s="29"/>
    </row>
    <row r="3" spans="1:1007" x14ac:dyDescent="0.15">
      <c r="B3" s="32" t="s">
        <v>34</v>
      </c>
      <c r="C3" s="32"/>
      <c r="D3" s="32"/>
      <c r="E3" s="32"/>
      <c r="F3" s="32"/>
      <c r="G3" s="32"/>
      <c r="H3" s="32"/>
      <c r="I3" s="32"/>
      <c r="J3" s="32"/>
    </row>
    <row r="4" spans="1:1007" s="9" customFormat="1" ht="230.25" customHeight="1" x14ac:dyDescent="0.25">
      <c r="A4" s="2"/>
      <c r="B4" s="30" t="s">
        <v>38</v>
      </c>
      <c r="C4" s="30"/>
      <c r="D4" s="30"/>
      <c r="E4" s="30"/>
      <c r="F4" s="30"/>
      <c r="G4" s="30"/>
      <c r="H4" s="30"/>
      <c r="I4" s="30"/>
      <c r="J4" s="30"/>
    </row>
    <row r="5" spans="1:1007" s="9" customFormat="1" ht="12.75" customHeight="1" x14ac:dyDescent="0.25">
      <c r="A5" s="2"/>
      <c r="B5" s="30"/>
      <c r="C5" s="30"/>
      <c r="D5" s="30"/>
      <c r="E5" s="30"/>
      <c r="F5" s="30"/>
      <c r="G5" s="30"/>
      <c r="H5" s="30"/>
      <c r="I5" s="30"/>
      <c r="J5" s="30"/>
    </row>
    <row r="6" spans="1:1007" s="9" customFormat="1" ht="12.75" customHeight="1" x14ac:dyDescent="0.25">
      <c r="A6" s="2"/>
      <c r="B6" s="30"/>
      <c r="C6" s="30"/>
      <c r="D6" s="30"/>
      <c r="E6" s="30"/>
      <c r="F6" s="30"/>
      <c r="G6" s="30"/>
      <c r="H6" s="30"/>
      <c r="I6" s="30"/>
      <c r="J6" s="30"/>
    </row>
    <row r="7" spans="1:1007" s="9" customFormat="1" ht="56.25" customHeight="1" x14ac:dyDescent="0.25">
      <c r="A7" s="2"/>
      <c r="B7" s="30"/>
      <c r="C7" s="30"/>
      <c r="D7" s="30"/>
      <c r="E7" s="30"/>
      <c r="F7" s="30"/>
      <c r="G7" s="30"/>
      <c r="H7" s="30"/>
      <c r="I7" s="30"/>
      <c r="J7" s="30"/>
    </row>
    <row r="8" spans="1:1007" s="9" customFormat="1" ht="69.75" customHeight="1" x14ac:dyDescent="0.25">
      <c r="A8" s="2"/>
      <c r="B8" s="30"/>
      <c r="C8" s="30"/>
      <c r="D8" s="30"/>
      <c r="E8" s="30"/>
      <c r="F8" s="30"/>
      <c r="G8" s="30"/>
      <c r="H8" s="30"/>
      <c r="I8" s="30"/>
      <c r="J8" s="30"/>
    </row>
    <row r="9" spans="1:1007" s="35" customFormat="1" ht="96" customHeight="1" x14ac:dyDescent="0.25">
      <c r="A9" s="33" t="s">
        <v>0</v>
      </c>
      <c r="B9" s="33" t="s">
        <v>1</v>
      </c>
      <c r="C9" s="34" t="s">
        <v>2</v>
      </c>
      <c r="D9" s="34" t="s">
        <v>3</v>
      </c>
      <c r="E9" s="34" t="s">
        <v>36</v>
      </c>
      <c r="F9" s="34" t="s">
        <v>4</v>
      </c>
      <c r="G9" s="34" t="s">
        <v>5</v>
      </c>
      <c r="H9" s="34" t="s">
        <v>33</v>
      </c>
      <c r="I9" s="34" t="s">
        <v>6</v>
      </c>
      <c r="J9" s="34" t="s">
        <v>7</v>
      </c>
      <c r="ALI9" s="36"/>
      <c r="ALJ9" s="36"/>
      <c r="ALK9" s="36"/>
      <c r="ALL9" s="36"/>
      <c r="ALM9" s="36"/>
      <c r="ALN9" s="36"/>
      <c r="ALO9" s="36"/>
      <c r="ALP9" s="36"/>
      <c r="ALQ9" s="36"/>
      <c r="ALR9" s="36"/>
      <c r="ALS9" s="36"/>
    </row>
    <row r="10" spans="1:1007" s="42" customFormat="1" x14ac:dyDescent="0.25">
      <c r="A10" s="37">
        <v>1</v>
      </c>
      <c r="B10" s="38">
        <v>2</v>
      </c>
      <c r="C10" s="38">
        <v>3</v>
      </c>
      <c r="D10" s="38">
        <v>4</v>
      </c>
      <c r="E10" s="39">
        <v>5</v>
      </c>
      <c r="F10" s="38">
        <v>6</v>
      </c>
      <c r="G10" s="39">
        <v>7</v>
      </c>
      <c r="H10" s="38">
        <v>8</v>
      </c>
      <c r="I10" s="38">
        <v>9</v>
      </c>
      <c r="J10" s="38">
        <v>10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  <c r="MM10" s="40"/>
      <c r="MN10" s="40"/>
      <c r="MO10" s="40"/>
      <c r="MP10" s="40"/>
      <c r="MQ10" s="40"/>
      <c r="MR10" s="40"/>
      <c r="MS10" s="40"/>
      <c r="MT10" s="40"/>
      <c r="MU10" s="40"/>
      <c r="MV10" s="40"/>
      <c r="MW10" s="40"/>
      <c r="MX10" s="40"/>
      <c r="MY10" s="40"/>
      <c r="MZ10" s="40"/>
      <c r="NA10" s="40"/>
      <c r="NB10" s="40"/>
      <c r="NC10" s="40"/>
      <c r="ND10" s="40"/>
      <c r="NE10" s="40"/>
      <c r="NF10" s="40"/>
      <c r="NG10" s="40"/>
      <c r="NH10" s="40"/>
      <c r="NI10" s="40"/>
      <c r="NJ10" s="40"/>
      <c r="NK10" s="40"/>
      <c r="NL10" s="40"/>
      <c r="NM10" s="40"/>
      <c r="NN10" s="40"/>
      <c r="NO10" s="40"/>
      <c r="NP10" s="40"/>
      <c r="NQ10" s="40"/>
      <c r="NR10" s="40"/>
      <c r="NS10" s="40"/>
      <c r="NT10" s="40"/>
      <c r="NU10" s="40"/>
      <c r="NV10" s="40"/>
      <c r="NW10" s="40"/>
      <c r="NX10" s="40"/>
      <c r="NY10" s="40"/>
      <c r="NZ10" s="40"/>
      <c r="OA10" s="40"/>
      <c r="OB10" s="40"/>
      <c r="OC10" s="40"/>
      <c r="OD10" s="40"/>
      <c r="OE10" s="40"/>
      <c r="OF10" s="40"/>
      <c r="OG10" s="40"/>
      <c r="OH10" s="40"/>
      <c r="OI10" s="40"/>
      <c r="OJ10" s="40"/>
      <c r="OK10" s="40"/>
      <c r="OL10" s="40"/>
      <c r="OM10" s="40"/>
      <c r="ON10" s="40"/>
      <c r="OO10" s="40"/>
      <c r="OP10" s="40"/>
      <c r="OQ10" s="40"/>
      <c r="OR10" s="40"/>
      <c r="OS10" s="40"/>
      <c r="OT10" s="40"/>
      <c r="OU10" s="40"/>
      <c r="OV10" s="40"/>
      <c r="OW10" s="40"/>
      <c r="OX10" s="40"/>
      <c r="OY10" s="40"/>
      <c r="OZ10" s="40"/>
      <c r="PA10" s="40"/>
      <c r="PB10" s="40"/>
      <c r="PC10" s="40"/>
      <c r="PD10" s="40"/>
      <c r="PE10" s="40"/>
      <c r="PF10" s="40"/>
      <c r="PG10" s="40"/>
      <c r="PH10" s="40"/>
      <c r="PI10" s="40"/>
      <c r="PJ10" s="40"/>
      <c r="PK10" s="40"/>
      <c r="PL10" s="40"/>
      <c r="PM10" s="40"/>
      <c r="PN10" s="40"/>
      <c r="PO10" s="40"/>
      <c r="PP10" s="40"/>
      <c r="PQ10" s="40"/>
      <c r="PR10" s="40"/>
      <c r="PS10" s="40"/>
      <c r="PT10" s="40"/>
      <c r="PU10" s="40"/>
      <c r="PV10" s="40"/>
      <c r="PW10" s="40"/>
      <c r="PX10" s="40"/>
      <c r="PY10" s="40"/>
      <c r="PZ10" s="40"/>
      <c r="QA10" s="40"/>
      <c r="QB10" s="40"/>
      <c r="QC10" s="40"/>
      <c r="QD10" s="40"/>
      <c r="QE10" s="40"/>
      <c r="QF10" s="40"/>
      <c r="QG10" s="40"/>
      <c r="QH10" s="40"/>
      <c r="QI10" s="40"/>
      <c r="QJ10" s="40"/>
      <c r="QK10" s="40"/>
      <c r="QL10" s="40"/>
      <c r="QM10" s="40"/>
      <c r="QN10" s="40"/>
      <c r="QO10" s="40"/>
      <c r="QP10" s="40"/>
      <c r="QQ10" s="40"/>
      <c r="QR10" s="40"/>
      <c r="QS10" s="40"/>
      <c r="QT10" s="40"/>
      <c r="QU10" s="40"/>
      <c r="QV10" s="40"/>
      <c r="QW10" s="40"/>
      <c r="QX10" s="40"/>
      <c r="QY10" s="40"/>
      <c r="QZ10" s="40"/>
      <c r="RA10" s="40"/>
      <c r="RB10" s="40"/>
      <c r="RC10" s="40"/>
      <c r="RD10" s="40"/>
      <c r="RE10" s="40"/>
      <c r="RF10" s="40"/>
      <c r="RG10" s="40"/>
      <c r="RH10" s="40"/>
      <c r="RI10" s="40"/>
      <c r="RJ10" s="40"/>
      <c r="RK10" s="40"/>
      <c r="RL10" s="40"/>
      <c r="RM10" s="40"/>
      <c r="RN10" s="40"/>
      <c r="RO10" s="40"/>
      <c r="RP10" s="40"/>
      <c r="RQ10" s="40"/>
      <c r="RR10" s="40"/>
      <c r="RS10" s="40"/>
      <c r="RT10" s="40"/>
      <c r="RU10" s="40"/>
      <c r="RV10" s="40"/>
      <c r="RW10" s="40"/>
      <c r="RX10" s="40"/>
      <c r="RY10" s="40"/>
      <c r="RZ10" s="40"/>
      <c r="SA10" s="40"/>
      <c r="SB10" s="40"/>
      <c r="SC10" s="40"/>
      <c r="SD10" s="40"/>
      <c r="SE10" s="40"/>
      <c r="SF10" s="40"/>
      <c r="SG10" s="40"/>
      <c r="SH10" s="40"/>
      <c r="SI10" s="40"/>
      <c r="SJ10" s="40"/>
      <c r="SK10" s="40"/>
      <c r="SL10" s="40"/>
      <c r="SM10" s="40"/>
      <c r="SN10" s="40"/>
      <c r="SO10" s="40"/>
      <c r="SP10" s="40"/>
      <c r="SQ10" s="40"/>
      <c r="SR10" s="40"/>
      <c r="SS10" s="40"/>
      <c r="ST10" s="40"/>
      <c r="SU10" s="40"/>
      <c r="SV10" s="40"/>
      <c r="SW10" s="40"/>
      <c r="SX10" s="40"/>
      <c r="SY10" s="40"/>
      <c r="SZ10" s="40"/>
      <c r="TA10" s="40"/>
      <c r="TB10" s="40"/>
      <c r="TC10" s="40"/>
      <c r="TD10" s="40"/>
      <c r="TE10" s="40"/>
      <c r="TF10" s="40"/>
      <c r="TG10" s="40"/>
      <c r="TH10" s="40"/>
      <c r="TI10" s="40"/>
      <c r="TJ10" s="40"/>
      <c r="TK10" s="40"/>
      <c r="TL10" s="40"/>
      <c r="TM10" s="40"/>
      <c r="TN10" s="40"/>
      <c r="TO10" s="40"/>
      <c r="TP10" s="40"/>
      <c r="TQ10" s="40"/>
      <c r="TR10" s="40"/>
      <c r="TS10" s="40"/>
      <c r="TT10" s="40"/>
      <c r="TU10" s="40"/>
      <c r="TV10" s="40"/>
      <c r="TW10" s="40"/>
      <c r="TX10" s="40"/>
      <c r="TY10" s="40"/>
      <c r="TZ10" s="40"/>
      <c r="UA10" s="40"/>
      <c r="UB10" s="40"/>
      <c r="UC10" s="40"/>
      <c r="UD10" s="40"/>
      <c r="UE10" s="40"/>
      <c r="UF10" s="40"/>
      <c r="UG10" s="40"/>
      <c r="UH10" s="40"/>
      <c r="UI10" s="40"/>
      <c r="UJ10" s="40"/>
      <c r="UK10" s="40"/>
      <c r="UL10" s="40"/>
      <c r="UM10" s="40"/>
      <c r="UN10" s="40"/>
      <c r="UO10" s="40"/>
      <c r="UP10" s="40"/>
      <c r="UQ10" s="40"/>
      <c r="UR10" s="40"/>
      <c r="US10" s="40"/>
      <c r="UT10" s="40"/>
      <c r="UU10" s="40"/>
      <c r="UV10" s="40"/>
      <c r="UW10" s="40"/>
      <c r="UX10" s="40"/>
      <c r="UY10" s="40"/>
      <c r="UZ10" s="40"/>
      <c r="VA10" s="40"/>
      <c r="VB10" s="40"/>
      <c r="VC10" s="40"/>
      <c r="VD10" s="40"/>
      <c r="VE10" s="40"/>
      <c r="VF10" s="40"/>
      <c r="VG10" s="40"/>
      <c r="VH10" s="40"/>
      <c r="VI10" s="40"/>
      <c r="VJ10" s="40"/>
      <c r="VK10" s="40"/>
      <c r="VL10" s="40"/>
      <c r="VM10" s="40"/>
      <c r="VN10" s="40"/>
      <c r="VO10" s="40"/>
      <c r="VP10" s="40"/>
      <c r="VQ10" s="40"/>
      <c r="VR10" s="40"/>
      <c r="VS10" s="40"/>
      <c r="VT10" s="40"/>
      <c r="VU10" s="40"/>
      <c r="VV10" s="40"/>
      <c r="VW10" s="40"/>
      <c r="VX10" s="40"/>
      <c r="VY10" s="40"/>
      <c r="VZ10" s="40"/>
      <c r="WA10" s="40"/>
      <c r="WB10" s="40"/>
      <c r="WC10" s="40"/>
      <c r="WD10" s="40"/>
      <c r="WE10" s="40"/>
      <c r="WF10" s="40"/>
      <c r="WG10" s="40"/>
      <c r="WH10" s="40"/>
      <c r="WI10" s="40"/>
      <c r="WJ10" s="40"/>
      <c r="WK10" s="40"/>
      <c r="WL10" s="40"/>
      <c r="WM10" s="40"/>
      <c r="WN10" s="40"/>
      <c r="WO10" s="40"/>
      <c r="WP10" s="40"/>
      <c r="WQ10" s="40"/>
      <c r="WR10" s="40"/>
      <c r="WS10" s="40"/>
      <c r="WT10" s="40"/>
      <c r="WU10" s="40"/>
      <c r="WV10" s="40"/>
      <c r="WW10" s="40"/>
      <c r="WX10" s="40"/>
      <c r="WY10" s="40"/>
      <c r="WZ10" s="40"/>
      <c r="XA10" s="40"/>
      <c r="XB10" s="40"/>
      <c r="XC10" s="40"/>
      <c r="XD10" s="40"/>
      <c r="XE10" s="40"/>
      <c r="XF10" s="40"/>
      <c r="XG10" s="40"/>
      <c r="XH10" s="40"/>
      <c r="XI10" s="40"/>
      <c r="XJ10" s="40"/>
      <c r="XK10" s="40"/>
      <c r="XL10" s="40"/>
      <c r="XM10" s="40"/>
      <c r="XN10" s="40"/>
      <c r="XO10" s="40"/>
      <c r="XP10" s="40"/>
      <c r="XQ10" s="40"/>
      <c r="XR10" s="40"/>
      <c r="XS10" s="40"/>
      <c r="XT10" s="40"/>
      <c r="XU10" s="40"/>
      <c r="XV10" s="40"/>
      <c r="XW10" s="40"/>
      <c r="XX10" s="40"/>
      <c r="XY10" s="40"/>
      <c r="XZ10" s="40"/>
      <c r="YA10" s="40"/>
      <c r="YB10" s="40"/>
      <c r="YC10" s="40"/>
      <c r="YD10" s="40"/>
      <c r="YE10" s="40"/>
      <c r="YF10" s="40"/>
      <c r="YG10" s="40"/>
      <c r="YH10" s="40"/>
      <c r="YI10" s="40"/>
      <c r="YJ10" s="40"/>
      <c r="YK10" s="40"/>
      <c r="YL10" s="40"/>
      <c r="YM10" s="40"/>
      <c r="YN10" s="40"/>
      <c r="YO10" s="40"/>
      <c r="YP10" s="40"/>
      <c r="YQ10" s="40"/>
      <c r="YR10" s="40"/>
      <c r="YS10" s="40"/>
      <c r="YT10" s="40"/>
      <c r="YU10" s="40"/>
      <c r="YV10" s="40"/>
      <c r="YW10" s="40"/>
      <c r="YX10" s="40"/>
      <c r="YY10" s="40"/>
      <c r="YZ10" s="40"/>
      <c r="ZA10" s="40"/>
      <c r="ZB10" s="40"/>
      <c r="ZC10" s="40"/>
      <c r="ZD10" s="40"/>
      <c r="ZE10" s="40"/>
      <c r="ZF10" s="40"/>
      <c r="ZG10" s="40"/>
      <c r="ZH10" s="40"/>
      <c r="ZI10" s="40"/>
      <c r="ZJ10" s="40"/>
      <c r="ZK10" s="40"/>
      <c r="ZL10" s="40"/>
      <c r="ZM10" s="40"/>
      <c r="ZN10" s="40"/>
      <c r="ZO10" s="40"/>
      <c r="ZP10" s="40"/>
      <c r="ZQ10" s="40"/>
      <c r="ZR10" s="40"/>
      <c r="ZS10" s="40"/>
      <c r="ZT10" s="40"/>
      <c r="ZU10" s="40"/>
      <c r="ZV10" s="40"/>
      <c r="ZW10" s="40"/>
      <c r="ZX10" s="40"/>
      <c r="ZY10" s="40"/>
      <c r="ZZ10" s="40"/>
      <c r="AAA10" s="40"/>
      <c r="AAB10" s="40"/>
      <c r="AAC10" s="40"/>
      <c r="AAD10" s="40"/>
      <c r="AAE10" s="40"/>
      <c r="AAF10" s="40"/>
      <c r="AAG10" s="40"/>
      <c r="AAH10" s="40"/>
      <c r="AAI10" s="40"/>
      <c r="AAJ10" s="40"/>
      <c r="AAK10" s="40"/>
      <c r="AAL10" s="40"/>
      <c r="AAM10" s="40"/>
      <c r="AAN10" s="40"/>
      <c r="AAO10" s="40"/>
      <c r="AAP10" s="40"/>
      <c r="AAQ10" s="40"/>
      <c r="AAR10" s="40"/>
      <c r="AAS10" s="40"/>
      <c r="AAT10" s="40"/>
      <c r="AAU10" s="40"/>
      <c r="AAV10" s="40"/>
      <c r="AAW10" s="40"/>
      <c r="AAX10" s="40"/>
      <c r="AAY10" s="40"/>
      <c r="AAZ10" s="40"/>
      <c r="ABA10" s="40"/>
      <c r="ABB10" s="40"/>
      <c r="ABC10" s="40"/>
      <c r="ABD10" s="40"/>
      <c r="ABE10" s="40"/>
      <c r="ABF10" s="40"/>
      <c r="ABG10" s="40"/>
      <c r="ABH10" s="40"/>
      <c r="ABI10" s="40"/>
      <c r="ABJ10" s="40"/>
      <c r="ABK10" s="40"/>
      <c r="ABL10" s="40"/>
      <c r="ABM10" s="40"/>
      <c r="ABN10" s="40"/>
      <c r="ABO10" s="40"/>
      <c r="ABP10" s="40"/>
      <c r="ABQ10" s="40"/>
      <c r="ABR10" s="40"/>
      <c r="ABS10" s="40"/>
      <c r="ABT10" s="40"/>
      <c r="ABU10" s="40"/>
      <c r="ABV10" s="40"/>
      <c r="ABW10" s="40"/>
      <c r="ABX10" s="40"/>
      <c r="ABY10" s="40"/>
      <c r="ABZ10" s="40"/>
      <c r="ACA10" s="40"/>
      <c r="ACB10" s="40"/>
      <c r="ACC10" s="40"/>
      <c r="ACD10" s="40"/>
      <c r="ACE10" s="40"/>
      <c r="ACF10" s="40"/>
      <c r="ACG10" s="40"/>
      <c r="ACH10" s="40"/>
      <c r="ACI10" s="40"/>
      <c r="ACJ10" s="40"/>
      <c r="ACK10" s="40"/>
      <c r="ACL10" s="40"/>
      <c r="ACM10" s="40"/>
      <c r="ACN10" s="40"/>
      <c r="ACO10" s="40"/>
      <c r="ACP10" s="40"/>
      <c r="ACQ10" s="40"/>
      <c r="ACR10" s="40"/>
      <c r="ACS10" s="40"/>
      <c r="ACT10" s="40"/>
      <c r="ACU10" s="40"/>
      <c r="ACV10" s="40"/>
      <c r="ACW10" s="40"/>
      <c r="ACX10" s="40"/>
      <c r="ACY10" s="40"/>
      <c r="ACZ10" s="40"/>
      <c r="ADA10" s="40"/>
      <c r="ADB10" s="40"/>
      <c r="ADC10" s="40"/>
      <c r="ADD10" s="40"/>
      <c r="ADE10" s="40"/>
      <c r="ADF10" s="40"/>
      <c r="ADG10" s="40"/>
      <c r="ADH10" s="40"/>
      <c r="ADI10" s="40"/>
      <c r="ADJ10" s="40"/>
      <c r="ADK10" s="40"/>
      <c r="ADL10" s="40"/>
      <c r="ADM10" s="40"/>
      <c r="ADN10" s="40"/>
      <c r="ADO10" s="40"/>
      <c r="ADP10" s="40"/>
      <c r="ADQ10" s="40"/>
      <c r="ADR10" s="40"/>
      <c r="ADS10" s="40"/>
      <c r="ADT10" s="40"/>
      <c r="ADU10" s="40"/>
      <c r="ADV10" s="40"/>
      <c r="ADW10" s="40"/>
      <c r="ADX10" s="40"/>
      <c r="ADY10" s="40"/>
      <c r="ADZ10" s="40"/>
      <c r="AEA10" s="40"/>
      <c r="AEB10" s="40"/>
      <c r="AEC10" s="40"/>
      <c r="AED10" s="40"/>
      <c r="AEE10" s="40"/>
      <c r="AEF10" s="40"/>
      <c r="AEG10" s="40"/>
      <c r="AEH10" s="40"/>
      <c r="AEI10" s="40"/>
      <c r="AEJ10" s="40"/>
      <c r="AEK10" s="40"/>
      <c r="AEL10" s="40"/>
      <c r="AEM10" s="40"/>
      <c r="AEN10" s="40"/>
      <c r="AEO10" s="40"/>
      <c r="AEP10" s="40"/>
      <c r="AEQ10" s="40"/>
      <c r="AER10" s="40"/>
      <c r="AES10" s="40"/>
      <c r="AET10" s="40"/>
      <c r="AEU10" s="40"/>
      <c r="AEV10" s="40"/>
      <c r="AEW10" s="40"/>
      <c r="AEX10" s="40"/>
      <c r="AEY10" s="40"/>
      <c r="AEZ10" s="40"/>
      <c r="AFA10" s="40"/>
      <c r="AFB10" s="40"/>
      <c r="AFC10" s="40"/>
      <c r="AFD10" s="40"/>
      <c r="AFE10" s="40"/>
      <c r="AFF10" s="40"/>
      <c r="AFG10" s="40"/>
      <c r="AFH10" s="40"/>
      <c r="AFI10" s="40"/>
      <c r="AFJ10" s="40"/>
      <c r="AFK10" s="40"/>
      <c r="AFL10" s="40"/>
      <c r="AFM10" s="40"/>
      <c r="AFN10" s="40"/>
      <c r="AFO10" s="40"/>
      <c r="AFP10" s="40"/>
      <c r="AFQ10" s="40"/>
      <c r="AFR10" s="40"/>
      <c r="AFS10" s="40"/>
      <c r="AFT10" s="40"/>
      <c r="AFU10" s="40"/>
      <c r="AFV10" s="40"/>
      <c r="AFW10" s="40"/>
      <c r="AFX10" s="40"/>
      <c r="AFY10" s="40"/>
      <c r="AFZ10" s="40"/>
      <c r="AGA10" s="40"/>
      <c r="AGB10" s="40"/>
      <c r="AGC10" s="40"/>
      <c r="AGD10" s="40"/>
      <c r="AGE10" s="40"/>
      <c r="AGF10" s="40"/>
      <c r="AGG10" s="40"/>
      <c r="AGH10" s="40"/>
      <c r="AGI10" s="40"/>
      <c r="AGJ10" s="40"/>
      <c r="AGK10" s="40"/>
      <c r="AGL10" s="40"/>
      <c r="AGM10" s="40"/>
      <c r="AGN10" s="40"/>
      <c r="AGO10" s="40"/>
      <c r="AGP10" s="40"/>
      <c r="AGQ10" s="40"/>
      <c r="AGR10" s="40"/>
      <c r="AGS10" s="40"/>
      <c r="AGT10" s="40"/>
      <c r="AGU10" s="40"/>
      <c r="AGV10" s="40"/>
      <c r="AGW10" s="40"/>
      <c r="AGX10" s="40"/>
      <c r="AGY10" s="40"/>
      <c r="AGZ10" s="40"/>
      <c r="AHA10" s="40"/>
      <c r="AHB10" s="40"/>
      <c r="AHC10" s="40"/>
      <c r="AHD10" s="40"/>
      <c r="AHE10" s="40"/>
      <c r="AHF10" s="40"/>
      <c r="AHG10" s="40"/>
      <c r="AHH10" s="40"/>
      <c r="AHI10" s="40"/>
      <c r="AHJ10" s="40"/>
      <c r="AHK10" s="40"/>
      <c r="AHL10" s="40"/>
      <c r="AHM10" s="40"/>
      <c r="AHN10" s="40"/>
      <c r="AHO10" s="40"/>
      <c r="AHP10" s="40"/>
      <c r="AHQ10" s="40"/>
      <c r="AHR10" s="40"/>
      <c r="AHS10" s="40"/>
      <c r="AHT10" s="40"/>
      <c r="AHU10" s="40"/>
      <c r="AHV10" s="40"/>
      <c r="AHW10" s="40"/>
      <c r="AHX10" s="40"/>
      <c r="AHY10" s="40"/>
      <c r="AHZ10" s="40"/>
      <c r="AIA10" s="40"/>
      <c r="AIB10" s="40"/>
      <c r="AIC10" s="40"/>
      <c r="AID10" s="40"/>
      <c r="AIE10" s="40"/>
      <c r="AIF10" s="40"/>
      <c r="AIG10" s="40"/>
      <c r="AIH10" s="40"/>
      <c r="AII10" s="40"/>
      <c r="AIJ10" s="40"/>
      <c r="AIK10" s="40"/>
      <c r="AIL10" s="40"/>
      <c r="AIM10" s="40"/>
      <c r="AIN10" s="40"/>
      <c r="AIO10" s="40"/>
      <c r="AIP10" s="40"/>
      <c r="AIQ10" s="40"/>
      <c r="AIR10" s="40"/>
      <c r="AIS10" s="40"/>
      <c r="AIT10" s="40"/>
      <c r="AIU10" s="40"/>
      <c r="AIV10" s="40"/>
      <c r="AIW10" s="40"/>
      <c r="AIX10" s="40"/>
      <c r="AIY10" s="40"/>
      <c r="AIZ10" s="40"/>
      <c r="AJA10" s="40"/>
      <c r="AJB10" s="40"/>
      <c r="AJC10" s="40"/>
      <c r="AJD10" s="40"/>
      <c r="AJE10" s="40"/>
      <c r="AJF10" s="40"/>
      <c r="AJG10" s="40"/>
      <c r="AJH10" s="40"/>
      <c r="AJI10" s="40"/>
      <c r="AJJ10" s="40"/>
      <c r="AJK10" s="40"/>
      <c r="AJL10" s="40"/>
      <c r="AJM10" s="40"/>
      <c r="AJN10" s="40"/>
      <c r="AJO10" s="40"/>
      <c r="AJP10" s="40"/>
      <c r="AJQ10" s="40"/>
      <c r="AJR10" s="40"/>
      <c r="AJS10" s="40"/>
      <c r="AJT10" s="40"/>
      <c r="AJU10" s="40"/>
      <c r="AJV10" s="40"/>
      <c r="AJW10" s="40"/>
      <c r="AJX10" s="40"/>
      <c r="AJY10" s="40"/>
      <c r="AJZ10" s="40"/>
      <c r="AKA10" s="40"/>
      <c r="AKB10" s="40"/>
      <c r="AKC10" s="40"/>
      <c r="AKD10" s="40"/>
      <c r="AKE10" s="40"/>
      <c r="AKF10" s="40"/>
      <c r="AKG10" s="40"/>
      <c r="AKH10" s="40"/>
      <c r="AKI10" s="40"/>
      <c r="AKJ10" s="40"/>
      <c r="AKK10" s="40"/>
      <c r="AKL10" s="40"/>
      <c r="AKM10" s="40"/>
      <c r="AKN10" s="40"/>
      <c r="AKO10" s="40"/>
      <c r="AKP10" s="40"/>
      <c r="AKQ10" s="40"/>
      <c r="AKR10" s="40"/>
      <c r="AKS10" s="40"/>
      <c r="AKT10" s="40"/>
      <c r="AKU10" s="40"/>
      <c r="AKV10" s="40"/>
      <c r="AKW10" s="40"/>
      <c r="AKX10" s="40"/>
      <c r="AKY10" s="40"/>
      <c r="AKZ10" s="40"/>
      <c r="ALA10" s="40"/>
      <c r="ALB10" s="40"/>
      <c r="ALC10" s="40"/>
      <c r="ALD10" s="40"/>
      <c r="ALE10" s="40"/>
      <c r="ALF10" s="40"/>
      <c r="ALG10" s="40"/>
      <c r="ALH10" s="40"/>
      <c r="ALI10" s="41"/>
      <c r="ALJ10" s="41"/>
      <c r="ALK10" s="41"/>
      <c r="ALL10" s="41"/>
      <c r="ALM10" s="41"/>
      <c r="ALN10" s="41"/>
      <c r="ALO10" s="41"/>
      <c r="ALP10" s="41"/>
      <c r="ALQ10" s="41"/>
      <c r="ALR10" s="41"/>
      <c r="ALS10" s="41"/>
    </row>
    <row r="11" spans="1:1007" s="22" customFormat="1" ht="121.5" customHeight="1" x14ac:dyDescent="0.2">
      <c r="A11" s="11" t="s">
        <v>8</v>
      </c>
      <c r="B11" s="12" t="s">
        <v>29</v>
      </c>
      <c r="C11" s="11" t="s">
        <v>9</v>
      </c>
      <c r="D11" s="13">
        <v>540</v>
      </c>
      <c r="E11" s="14"/>
      <c r="F11" s="15">
        <f t="shared" ref="F11" si="0">ROUND(D11*E11,2)</f>
        <v>0</v>
      </c>
      <c r="G11" s="16"/>
      <c r="H11" s="17">
        <f t="shared" ref="H11" si="1">ROUND(F11*(1+G11),2)</f>
        <v>0</v>
      </c>
      <c r="I11" s="15">
        <f>ROUND(H11/D11,2)</f>
        <v>0</v>
      </c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</row>
    <row r="12" spans="1:1007" s="22" customFormat="1" ht="126.75" customHeight="1" x14ac:dyDescent="0.2">
      <c r="A12" s="11" t="s">
        <v>12</v>
      </c>
      <c r="B12" s="12" t="s">
        <v>30</v>
      </c>
      <c r="C12" s="11" t="s">
        <v>9</v>
      </c>
      <c r="D12" s="13">
        <v>17800</v>
      </c>
      <c r="E12" s="14"/>
      <c r="F12" s="15">
        <f t="shared" ref="F12" si="2">ROUND(D12*E12,2)</f>
        <v>0</v>
      </c>
      <c r="G12" s="16"/>
      <c r="H12" s="17">
        <f t="shared" ref="H12" si="3">ROUND(F12*(1+G12),2)</f>
        <v>0</v>
      </c>
      <c r="I12" s="15">
        <f t="shared" ref="I12:I17" si="4">ROUND(H12/D12,2)</f>
        <v>0</v>
      </c>
      <c r="J12" s="18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</row>
    <row r="13" spans="1:1007" s="22" customFormat="1" ht="49.5" customHeight="1" x14ac:dyDescent="0.2">
      <c r="A13" s="11" t="s">
        <v>17</v>
      </c>
      <c r="B13" s="12" t="s">
        <v>15</v>
      </c>
      <c r="C13" s="11" t="s">
        <v>9</v>
      </c>
      <c r="D13" s="13">
        <v>10</v>
      </c>
      <c r="E13" s="14"/>
      <c r="F13" s="15">
        <f t="shared" ref="F13" si="5">ROUND(D13*E13,2)</f>
        <v>0</v>
      </c>
      <c r="G13" s="16"/>
      <c r="H13" s="17">
        <f t="shared" ref="H13" si="6">ROUND(F13*(1+G13),2)</f>
        <v>0</v>
      </c>
      <c r="I13" s="15">
        <f t="shared" si="4"/>
        <v>0</v>
      </c>
      <c r="J13" s="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</row>
    <row r="14" spans="1:1007" s="22" customFormat="1" ht="68.25" customHeight="1" x14ac:dyDescent="0.2">
      <c r="A14" s="11">
        <v>4</v>
      </c>
      <c r="B14" s="12" t="s">
        <v>16</v>
      </c>
      <c r="C14" s="11" t="s">
        <v>9</v>
      </c>
      <c r="D14" s="13">
        <v>130</v>
      </c>
      <c r="E14" s="14"/>
      <c r="F14" s="15">
        <f t="shared" ref="F14:F16" si="7">ROUND(D14*E14,2)</f>
        <v>0</v>
      </c>
      <c r="G14" s="16"/>
      <c r="H14" s="17">
        <f t="shared" ref="H14:H16" si="8">ROUND(F14*(1+G14),2)</f>
        <v>0</v>
      </c>
      <c r="I14" s="15">
        <f t="shared" si="4"/>
        <v>0</v>
      </c>
      <c r="J14" s="1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</row>
    <row r="15" spans="1:1007" s="22" customFormat="1" ht="78" customHeight="1" x14ac:dyDescent="0.2">
      <c r="A15" s="11" t="s">
        <v>18</v>
      </c>
      <c r="B15" s="12" t="s">
        <v>19</v>
      </c>
      <c r="C15" s="11" t="s">
        <v>9</v>
      </c>
      <c r="D15" s="13">
        <v>200</v>
      </c>
      <c r="E15" s="14"/>
      <c r="F15" s="15">
        <f t="shared" si="7"/>
        <v>0</v>
      </c>
      <c r="G15" s="16"/>
      <c r="H15" s="17">
        <f t="shared" si="8"/>
        <v>0</v>
      </c>
      <c r="I15" s="15">
        <f t="shared" si="4"/>
        <v>0</v>
      </c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</row>
    <row r="16" spans="1:1007" s="22" customFormat="1" ht="113.25" customHeight="1" x14ac:dyDescent="0.2">
      <c r="A16" s="11" t="s">
        <v>13</v>
      </c>
      <c r="B16" s="12" t="s">
        <v>35</v>
      </c>
      <c r="C16" s="11" t="s">
        <v>9</v>
      </c>
      <c r="D16" s="13">
        <v>30</v>
      </c>
      <c r="E16" s="14"/>
      <c r="F16" s="15">
        <f t="shared" si="7"/>
        <v>0</v>
      </c>
      <c r="G16" s="16"/>
      <c r="H16" s="17">
        <f t="shared" si="8"/>
        <v>0</v>
      </c>
      <c r="I16" s="15">
        <f t="shared" si="4"/>
        <v>0</v>
      </c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  <c r="ZP16" s="20"/>
      <c r="ZQ16" s="20"/>
      <c r="ZR16" s="20"/>
      <c r="ZS16" s="20"/>
      <c r="ZT16" s="20"/>
      <c r="ZU16" s="20"/>
      <c r="ZV16" s="20"/>
      <c r="ZW16" s="20"/>
      <c r="ZX16" s="20"/>
      <c r="ZY16" s="20"/>
      <c r="ZZ16" s="20"/>
      <c r="AAA16" s="20"/>
      <c r="AAB16" s="20"/>
      <c r="AAC16" s="20"/>
      <c r="AAD16" s="20"/>
      <c r="AAE16" s="20"/>
      <c r="AAF16" s="20"/>
      <c r="AAG16" s="20"/>
      <c r="AAH16" s="20"/>
      <c r="AAI16" s="20"/>
      <c r="AAJ16" s="20"/>
      <c r="AAK16" s="20"/>
      <c r="AAL16" s="20"/>
      <c r="AAM16" s="20"/>
      <c r="AAN16" s="20"/>
      <c r="AAO16" s="20"/>
      <c r="AAP16" s="20"/>
      <c r="AAQ16" s="20"/>
      <c r="AAR16" s="20"/>
      <c r="AAS16" s="20"/>
      <c r="AAT16" s="20"/>
      <c r="AAU16" s="20"/>
      <c r="AAV16" s="20"/>
      <c r="AAW16" s="20"/>
      <c r="AAX16" s="20"/>
      <c r="AAY16" s="20"/>
      <c r="AAZ16" s="20"/>
      <c r="ABA16" s="20"/>
      <c r="ABB16" s="20"/>
      <c r="ABC16" s="20"/>
      <c r="ABD16" s="20"/>
      <c r="ABE16" s="20"/>
      <c r="ABF16" s="20"/>
      <c r="ABG16" s="20"/>
      <c r="ABH16" s="20"/>
      <c r="ABI16" s="20"/>
      <c r="ABJ16" s="20"/>
      <c r="ABK16" s="20"/>
      <c r="ABL16" s="20"/>
      <c r="ABM16" s="20"/>
      <c r="ABN16" s="20"/>
      <c r="ABO16" s="20"/>
      <c r="ABP16" s="20"/>
      <c r="ABQ16" s="20"/>
      <c r="ABR16" s="20"/>
      <c r="ABS16" s="20"/>
      <c r="ABT16" s="20"/>
      <c r="ABU16" s="20"/>
      <c r="ABV16" s="20"/>
      <c r="ABW16" s="20"/>
      <c r="ABX16" s="20"/>
      <c r="ABY16" s="20"/>
      <c r="ABZ16" s="20"/>
      <c r="ACA16" s="20"/>
      <c r="ACB16" s="20"/>
      <c r="ACC16" s="20"/>
      <c r="ACD16" s="20"/>
      <c r="ACE16" s="20"/>
      <c r="ACF16" s="20"/>
      <c r="ACG16" s="20"/>
      <c r="ACH16" s="20"/>
      <c r="ACI16" s="20"/>
      <c r="ACJ16" s="20"/>
      <c r="ACK16" s="20"/>
      <c r="ACL16" s="20"/>
      <c r="ACM16" s="20"/>
      <c r="ACN16" s="20"/>
      <c r="ACO16" s="20"/>
      <c r="ACP16" s="20"/>
      <c r="ACQ16" s="20"/>
      <c r="ACR16" s="20"/>
      <c r="ACS16" s="20"/>
      <c r="ACT16" s="20"/>
      <c r="ACU16" s="20"/>
      <c r="ACV16" s="20"/>
      <c r="ACW16" s="20"/>
      <c r="ACX16" s="20"/>
      <c r="ACY16" s="20"/>
      <c r="ACZ16" s="20"/>
      <c r="ADA16" s="20"/>
      <c r="ADB16" s="20"/>
      <c r="ADC16" s="20"/>
      <c r="ADD16" s="20"/>
      <c r="ADE16" s="20"/>
      <c r="ADF16" s="20"/>
      <c r="ADG16" s="20"/>
      <c r="ADH16" s="20"/>
      <c r="ADI16" s="20"/>
      <c r="ADJ16" s="20"/>
      <c r="ADK16" s="20"/>
      <c r="ADL16" s="20"/>
      <c r="ADM16" s="20"/>
      <c r="ADN16" s="20"/>
      <c r="ADO16" s="20"/>
      <c r="ADP16" s="20"/>
      <c r="ADQ16" s="20"/>
      <c r="ADR16" s="20"/>
      <c r="ADS16" s="20"/>
      <c r="ADT16" s="20"/>
      <c r="ADU16" s="20"/>
      <c r="ADV16" s="20"/>
      <c r="ADW16" s="20"/>
      <c r="ADX16" s="20"/>
      <c r="ADY16" s="20"/>
      <c r="ADZ16" s="20"/>
      <c r="AEA16" s="20"/>
      <c r="AEB16" s="20"/>
      <c r="AEC16" s="20"/>
      <c r="AED16" s="20"/>
      <c r="AEE16" s="20"/>
      <c r="AEF16" s="20"/>
      <c r="AEG16" s="20"/>
      <c r="AEH16" s="20"/>
      <c r="AEI16" s="20"/>
      <c r="AEJ16" s="20"/>
      <c r="AEK16" s="20"/>
      <c r="AEL16" s="20"/>
      <c r="AEM16" s="20"/>
      <c r="AEN16" s="20"/>
      <c r="AEO16" s="20"/>
      <c r="AEP16" s="20"/>
      <c r="AEQ16" s="20"/>
      <c r="AER16" s="20"/>
      <c r="AES16" s="20"/>
      <c r="AET16" s="20"/>
      <c r="AEU16" s="20"/>
      <c r="AEV16" s="20"/>
      <c r="AEW16" s="20"/>
      <c r="AEX16" s="20"/>
      <c r="AEY16" s="20"/>
      <c r="AEZ16" s="20"/>
      <c r="AFA16" s="20"/>
      <c r="AFB16" s="20"/>
      <c r="AFC16" s="20"/>
      <c r="AFD16" s="20"/>
      <c r="AFE16" s="20"/>
      <c r="AFF16" s="20"/>
      <c r="AFG16" s="20"/>
      <c r="AFH16" s="20"/>
      <c r="AFI16" s="20"/>
      <c r="AFJ16" s="20"/>
      <c r="AFK16" s="20"/>
      <c r="AFL16" s="20"/>
      <c r="AFM16" s="20"/>
      <c r="AFN16" s="20"/>
      <c r="AFO16" s="20"/>
      <c r="AFP16" s="20"/>
      <c r="AFQ16" s="20"/>
      <c r="AFR16" s="20"/>
      <c r="AFS16" s="20"/>
      <c r="AFT16" s="20"/>
      <c r="AFU16" s="20"/>
      <c r="AFV16" s="20"/>
      <c r="AFW16" s="20"/>
      <c r="AFX16" s="20"/>
      <c r="AFY16" s="20"/>
      <c r="AFZ16" s="20"/>
      <c r="AGA16" s="20"/>
      <c r="AGB16" s="20"/>
      <c r="AGC16" s="20"/>
      <c r="AGD16" s="20"/>
      <c r="AGE16" s="20"/>
      <c r="AGF16" s="20"/>
      <c r="AGG16" s="20"/>
      <c r="AGH16" s="20"/>
      <c r="AGI16" s="20"/>
      <c r="AGJ16" s="20"/>
      <c r="AGK16" s="20"/>
      <c r="AGL16" s="20"/>
      <c r="AGM16" s="20"/>
      <c r="AGN16" s="20"/>
      <c r="AGO16" s="20"/>
      <c r="AGP16" s="20"/>
      <c r="AGQ16" s="20"/>
      <c r="AGR16" s="20"/>
      <c r="AGS16" s="20"/>
      <c r="AGT16" s="20"/>
      <c r="AGU16" s="20"/>
      <c r="AGV16" s="20"/>
      <c r="AGW16" s="20"/>
      <c r="AGX16" s="20"/>
      <c r="AGY16" s="20"/>
      <c r="AGZ16" s="20"/>
      <c r="AHA16" s="20"/>
      <c r="AHB16" s="20"/>
      <c r="AHC16" s="20"/>
      <c r="AHD16" s="20"/>
      <c r="AHE16" s="20"/>
      <c r="AHF16" s="20"/>
      <c r="AHG16" s="20"/>
      <c r="AHH16" s="20"/>
      <c r="AHI16" s="20"/>
      <c r="AHJ16" s="20"/>
      <c r="AHK16" s="20"/>
      <c r="AHL16" s="20"/>
      <c r="AHM16" s="20"/>
      <c r="AHN16" s="20"/>
      <c r="AHO16" s="20"/>
      <c r="AHP16" s="20"/>
      <c r="AHQ16" s="20"/>
      <c r="AHR16" s="20"/>
      <c r="AHS16" s="20"/>
      <c r="AHT16" s="20"/>
      <c r="AHU16" s="20"/>
      <c r="AHV16" s="20"/>
      <c r="AHW16" s="20"/>
      <c r="AHX16" s="20"/>
      <c r="AHY16" s="20"/>
      <c r="AHZ16" s="20"/>
      <c r="AIA16" s="20"/>
      <c r="AIB16" s="20"/>
      <c r="AIC16" s="20"/>
      <c r="AID16" s="20"/>
      <c r="AIE16" s="20"/>
      <c r="AIF16" s="20"/>
      <c r="AIG16" s="20"/>
      <c r="AIH16" s="20"/>
      <c r="AII16" s="20"/>
      <c r="AIJ16" s="20"/>
      <c r="AIK16" s="20"/>
      <c r="AIL16" s="20"/>
      <c r="AIM16" s="20"/>
      <c r="AIN16" s="20"/>
      <c r="AIO16" s="20"/>
      <c r="AIP16" s="20"/>
      <c r="AIQ16" s="20"/>
      <c r="AIR16" s="20"/>
      <c r="AIS16" s="20"/>
      <c r="AIT16" s="20"/>
      <c r="AIU16" s="20"/>
      <c r="AIV16" s="20"/>
      <c r="AIW16" s="20"/>
      <c r="AIX16" s="20"/>
      <c r="AIY16" s="20"/>
      <c r="AIZ16" s="20"/>
      <c r="AJA16" s="20"/>
      <c r="AJB16" s="20"/>
      <c r="AJC16" s="20"/>
      <c r="AJD16" s="20"/>
      <c r="AJE16" s="20"/>
      <c r="AJF16" s="20"/>
      <c r="AJG16" s="20"/>
      <c r="AJH16" s="20"/>
      <c r="AJI16" s="20"/>
      <c r="AJJ16" s="20"/>
      <c r="AJK16" s="20"/>
      <c r="AJL16" s="20"/>
      <c r="AJM16" s="20"/>
      <c r="AJN16" s="20"/>
      <c r="AJO16" s="20"/>
      <c r="AJP16" s="20"/>
      <c r="AJQ16" s="20"/>
      <c r="AJR16" s="20"/>
      <c r="AJS16" s="20"/>
      <c r="AJT16" s="20"/>
      <c r="AJU16" s="20"/>
      <c r="AJV16" s="20"/>
      <c r="AJW16" s="20"/>
      <c r="AJX16" s="20"/>
      <c r="AJY16" s="20"/>
      <c r="AJZ16" s="20"/>
      <c r="AKA16" s="20"/>
      <c r="AKB16" s="20"/>
      <c r="AKC16" s="20"/>
      <c r="AKD16" s="20"/>
      <c r="AKE16" s="20"/>
      <c r="AKF16" s="20"/>
      <c r="AKG16" s="20"/>
      <c r="AKH16" s="20"/>
      <c r="AKI16" s="20"/>
      <c r="AKJ16" s="20"/>
      <c r="AKK16" s="20"/>
      <c r="AKL16" s="20"/>
      <c r="AKM16" s="20"/>
      <c r="AKN16" s="20"/>
      <c r="AKO16" s="20"/>
      <c r="AKP16" s="20"/>
      <c r="AKQ16" s="20"/>
      <c r="AKR16" s="20"/>
      <c r="AKS16" s="20"/>
      <c r="AKT16" s="20"/>
      <c r="AKU16" s="20"/>
      <c r="AKV16" s="20"/>
      <c r="AKW16" s="20"/>
      <c r="AKX16" s="20"/>
      <c r="AKY16" s="20"/>
      <c r="AKZ16" s="20"/>
      <c r="ALA16" s="20"/>
      <c r="ALB16" s="20"/>
      <c r="ALC16" s="20"/>
      <c r="ALD16" s="20"/>
      <c r="ALE16" s="20"/>
      <c r="ALF16" s="20"/>
      <c r="ALG16" s="20"/>
      <c r="ALH16" s="20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</row>
    <row r="17" spans="1:1007" s="22" customFormat="1" ht="61.5" customHeight="1" x14ac:dyDescent="0.2">
      <c r="A17" s="11" t="s">
        <v>14</v>
      </c>
      <c r="B17" s="12" t="s">
        <v>20</v>
      </c>
      <c r="C17" s="11" t="s">
        <v>9</v>
      </c>
      <c r="D17" s="13">
        <v>17000</v>
      </c>
      <c r="E17" s="14"/>
      <c r="F17" s="15">
        <f t="shared" ref="F17" si="9">ROUND(D17*E17,2)</f>
        <v>0</v>
      </c>
      <c r="G17" s="16"/>
      <c r="H17" s="17">
        <f t="shared" ref="H17" si="10">ROUND(F17*(1+G17),2)</f>
        <v>0</v>
      </c>
      <c r="I17" s="15">
        <f t="shared" si="4"/>
        <v>0</v>
      </c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  <c r="ABC17" s="20"/>
      <c r="ABD17" s="20"/>
      <c r="ABE17" s="20"/>
      <c r="ABF17" s="20"/>
      <c r="ABG17" s="20"/>
      <c r="ABH17" s="20"/>
      <c r="ABI17" s="20"/>
      <c r="ABJ17" s="20"/>
      <c r="ABK17" s="20"/>
      <c r="ABL17" s="20"/>
      <c r="ABM17" s="20"/>
      <c r="ABN17" s="20"/>
      <c r="ABO17" s="20"/>
      <c r="ABP17" s="20"/>
      <c r="ABQ17" s="20"/>
      <c r="ABR17" s="20"/>
      <c r="ABS17" s="20"/>
      <c r="ABT17" s="20"/>
      <c r="ABU17" s="20"/>
      <c r="ABV17" s="20"/>
      <c r="ABW17" s="20"/>
      <c r="ABX17" s="20"/>
      <c r="ABY17" s="20"/>
      <c r="ABZ17" s="20"/>
      <c r="ACA17" s="20"/>
      <c r="ACB17" s="20"/>
      <c r="ACC17" s="20"/>
      <c r="ACD17" s="20"/>
      <c r="ACE17" s="20"/>
      <c r="ACF17" s="20"/>
      <c r="ACG17" s="20"/>
      <c r="ACH17" s="20"/>
      <c r="ACI17" s="20"/>
      <c r="ACJ17" s="20"/>
      <c r="ACK17" s="20"/>
      <c r="ACL17" s="20"/>
      <c r="ACM17" s="20"/>
      <c r="ACN17" s="20"/>
      <c r="ACO17" s="20"/>
      <c r="ACP17" s="20"/>
      <c r="ACQ17" s="20"/>
      <c r="ACR17" s="20"/>
      <c r="ACS17" s="20"/>
      <c r="ACT17" s="20"/>
      <c r="ACU17" s="20"/>
      <c r="ACV17" s="20"/>
      <c r="ACW17" s="20"/>
      <c r="ACX17" s="20"/>
      <c r="ACY17" s="20"/>
      <c r="ACZ17" s="20"/>
      <c r="ADA17" s="20"/>
      <c r="ADB17" s="20"/>
      <c r="ADC17" s="20"/>
      <c r="ADD17" s="20"/>
      <c r="ADE17" s="20"/>
      <c r="ADF17" s="20"/>
      <c r="ADG17" s="20"/>
      <c r="ADH17" s="20"/>
      <c r="ADI17" s="20"/>
      <c r="ADJ17" s="20"/>
      <c r="ADK17" s="20"/>
      <c r="ADL17" s="20"/>
      <c r="ADM17" s="20"/>
      <c r="ADN17" s="20"/>
      <c r="ADO17" s="20"/>
      <c r="ADP17" s="20"/>
      <c r="ADQ17" s="20"/>
      <c r="ADR17" s="20"/>
      <c r="ADS17" s="20"/>
      <c r="ADT17" s="20"/>
      <c r="ADU17" s="20"/>
      <c r="ADV17" s="20"/>
      <c r="ADW17" s="20"/>
      <c r="ADX17" s="20"/>
      <c r="ADY17" s="20"/>
      <c r="ADZ17" s="20"/>
      <c r="AEA17" s="20"/>
      <c r="AEB17" s="20"/>
      <c r="AEC17" s="20"/>
      <c r="AED17" s="20"/>
      <c r="AEE17" s="20"/>
      <c r="AEF17" s="20"/>
      <c r="AEG17" s="20"/>
      <c r="AEH17" s="20"/>
      <c r="AEI17" s="20"/>
      <c r="AEJ17" s="20"/>
      <c r="AEK17" s="20"/>
      <c r="AEL17" s="20"/>
      <c r="AEM17" s="20"/>
      <c r="AEN17" s="20"/>
      <c r="AEO17" s="20"/>
      <c r="AEP17" s="20"/>
      <c r="AEQ17" s="20"/>
      <c r="AER17" s="20"/>
      <c r="AES17" s="20"/>
      <c r="AET17" s="20"/>
      <c r="AEU17" s="20"/>
      <c r="AEV17" s="20"/>
      <c r="AEW17" s="20"/>
      <c r="AEX17" s="20"/>
      <c r="AEY17" s="20"/>
      <c r="AEZ17" s="20"/>
      <c r="AFA17" s="20"/>
      <c r="AFB17" s="20"/>
      <c r="AFC17" s="20"/>
      <c r="AFD17" s="20"/>
      <c r="AFE17" s="20"/>
      <c r="AFF17" s="20"/>
      <c r="AFG17" s="20"/>
      <c r="AFH17" s="20"/>
      <c r="AFI17" s="20"/>
      <c r="AFJ17" s="20"/>
      <c r="AFK17" s="20"/>
      <c r="AFL17" s="20"/>
      <c r="AFM17" s="20"/>
      <c r="AFN17" s="20"/>
      <c r="AFO17" s="20"/>
      <c r="AFP17" s="20"/>
      <c r="AFQ17" s="20"/>
      <c r="AFR17" s="20"/>
      <c r="AFS17" s="20"/>
      <c r="AFT17" s="20"/>
      <c r="AFU17" s="20"/>
      <c r="AFV17" s="20"/>
      <c r="AFW17" s="20"/>
      <c r="AFX17" s="20"/>
      <c r="AFY17" s="20"/>
      <c r="AFZ17" s="20"/>
      <c r="AGA17" s="20"/>
      <c r="AGB17" s="20"/>
      <c r="AGC17" s="20"/>
      <c r="AGD17" s="20"/>
      <c r="AGE17" s="20"/>
      <c r="AGF17" s="20"/>
      <c r="AGG17" s="20"/>
      <c r="AGH17" s="20"/>
      <c r="AGI17" s="20"/>
      <c r="AGJ17" s="20"/>
      <c r="AGK17" s="20"/>
      <c r="AGL17" s="20"/>
      <c r="AGM17" s="20"/>
      <c r="AGN17" s="20"/>
      <c r="AGO17" s="20"/>
      <c r="AGP17" s="20"/>
      <c r="AGQ17" s="20"/>
      <c r="AGR17" s="20"/>
      <c r="AGS17" s="20"/>
      <c r="AGT17" s="20"/>
      <c r="AGU17" s="20"/>
      <c r="AGV17" s="20"/>
      <c r="AGW17" s="20"/>
      <c r="AGX17" s="20"/>
      <c r="AGY17" s="20"/>
      <c r="AGZ17" s="20"/>
      <c r="AHA17" s="20"/>
      <c r="AHB17" s="20"/>
      <c r="AHC17" s="20"/>
      <c r="AHD17" s="20"/>
      <c r="AHE17" s="20"/>
      <c r="AHF17" s="20"/>
      <c r="AHG17" s="20"/>
      <c r="AHH17" s="20"/>
      <c r="AHI17" s="20"/>
      <c r="AHJ17" s="20"/>
      <c r="AHK17" s="20"/>
      <c r="AHL17" s="20"/>
      <c r="AHM17" s="20"/>
      <c r="AHN17" s="20"/>
      <c r="AHO17" s="20"/>
      <c r="AHP17" s="20"/>
      <c r="AHQ17" s="20"/>
      <c r="AHR17" s="20"/>
      <c r="AHS17" s="20"/>
      <c r="AHT17" s="20"/>
      <c r="AHU17" s="20"/>
      <c r="AHV17" s="20"/>
      <c r="AHW17" s="20"/>
      <c r="AHX17" s="20"/>
      <c r="AHY17" s="20"/>
      <c r="AHZ17" s="20"/>
      <c r="AIA17" s="20"/>
      <c r="AIB17" s="20"/>
      <c r="AIC17" s="20"/>
      <c r="AID17" s="20"/>
      <c r="AIE17" s="20"/>
      <c r="AIF17" s="20"/>
      <c r="AIG17" s="20"/>
      <c r="AIH17" s="20"/>
      <c r="AII17" s="20"/>
      <c r="AIJ17" s="20"/>
      <c r="AIK17" s="20"/>
      <c r="AIL17" s="20"/>
      <c r="AIM17" s="20"/>
      <c r="AIN17" s="20"/>
      <c r="AIO17" s="20"/>
      <c r="AIP17" s="20"/>
      <c r="AIQ17" s="20"/>
      <c r="AIR17" s="20"/>
      <c r="AIS17" s="20"/>
      <c r="AIT17" s="20"/>
      <c r="AIU17" s="20"/>
      <c r="AIV17" s="20"/>
      <c r="AIW17" s="20"/>
      <c r="AIX17" s="20"/>
      <c r="AIY17" s="20"/>
      <c r="AIZ17" s="20"/>
      <c r="AJA17" s="20"/>
      <c r="AJB17" s="20"/>
      <c r="AJC17" s="20"/>
      <c r="AJD17" s="20"/>
      <c r="AJE17" s="20"/>
      <c r="AJF17" s="20"/>
      <c r="AJG17" s="20"/>
      <c r="AJH17" s="20"/>
      <c r="AJI17" s="20"/>
      <c r="AJJ17" s="20"/>
      <c r="AJK17" s="20"/>
      <c r="AJL17" s="20"/>
      <c r="AJM17" s="20"/>
      <c r="AJN17" s="20"/>
      <c r="AJO17" s="20"/>
      <c r="AJP17" s="20"/>
      <c r="AJQ17" s="20"/>
      <c r="AJR17" s="20"/>
      <c r="AJS17" s="20"/>
      <c r="AJT17" s="20"/>
      <c r="AJU17" s="20"/>
      <c r="AJV17" s="20"/>
      <c r="AJW17" s="20"/>
      <c r="AJX17" s="20"/>
      <c r="AJY17" s="20"/>
      <c r="AJZ17" s="20"/>
      <c r="AKA17" s="20"/>
      <c r="AKB17" s="20"/>
      <c r="AKC17" s="20"/>
      <c r="AKD17" s="20"/>
      <c r="AKE17" s="20"/>
      <c r="AKF17" s="20"/>
      <c r="AKG17" s="20"/>
      <c r="AKH17" s="20"/>
      <c r="AKI17" s="20"/>
      <c r="AKJ17" s="20"/>
      <c r="AKK17" s="20"/>
      <c r="AKL17" s="20"/>
      <c r="AKM17" s="20"/>
      <c r="AKN17" s="20"/>
      <c r="AKO17" s="20"/>
      <c r="AKP17" s="20"/>
      <c r="AKQ17" s="20"/>
      <c r="AKR17" s="20"/>
      <c r="AKS17" s="20"/>
      <c r="AKT17" s="20"/>
      <c r="AKU17" s="20"/>
      <c r="AKV17" s="20"/>
      <c r="AKW17" s="20"/>
      <c r="AKX17" s="20"/>
      <c r="AKY17" s="20"/>
      <c r="AKZ17" s="20"/>
      <c r="ALA17" s="20"/>
      <c r="ALB17" s="20"/>
      <c r="ALC17" s="20"/>
      <c r="ALD17" s="20"/>
      <c r="ALE17" s="20"/>
      <c r="ALF17" s="20"/>
      <c r="ALG17" s="20"/>
      <c r="ALH17" s="20"/>
      <c r="ALI17" s="21"/>
      <c r="ALJ17" s="21"/>
      <c r="ALK17" s="21"/>
      <c r="ALL17" s="21"/>
      <c r="ALM17" s="21"/>
      <c r="ALN17" s="21"/>
      <c r="ALO17" s="21"/>
      <c r="ALP17" s="21"/>
      <c r="ALQ17" s="21"/>
      <c r="ALR17" s="21"/>
      <c r="ALS17" s="21"/>
    </row>
    <row r="18" spans="1:1007" s="22" customFormat="1" ht="30.75" customHeight="1" x14ac:dyDescent="0.2">
      <c r="A18" s="23"/>
      <c r="B18" s="24"/>
      <c r="C18" s="25"/>
      <c r="D18" s="25"/>
      <c r="E18" s="26" t="s">
        <v>10</v>
      </c>
      <c r="F18" s="27">
        <f>SUM(F11:F17)</f>
        <v>0</v>
      </c>
      <c r="G18" s="26" t="s">
        <v>11</v>
      </c>
      <c r="H18" s="27">
        <f>F18+(F18*G11)</f>
        <v>0</v>
      </c>
      <c r="I18" s="28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  <c r="SO18" s="20"/>
      <c r="SP18" s="20"/>
      <c r="SQ18" s="20"/>
      <c r="SR18" s="20"/>
      <c r="SS18" s="20"/>
      <c r="ST18" s="20"/>
      <c r="SU18" s="20"/>
      <c r="SV18" s="20"/>
      <c r="SW18" s="20"/>
      <c r="SX18" s="20"/>
      <c r="SY18" s="20"/>
      <c r="SZ18" s="20"/>
      <c r="TA18" s="20"/>
      <c r="TB18" s="20"/>
      <c r="TC18" s="20"/>
      <c r="TD18" s="20"/>
      <c r="TE18" s="20"/>
      <c r="TF18" s="20"/>
      <c r="TG18" s="20"/>
      <c r="TH18" s="20"/>
      <c r="TI18" s="20"/>
      <c r="TJ18" s="20"/>
      <c r="TK18" s="20"/>
      <c r="TL18" s="20"/>
      <c r="TM18" s="20"/>
      <c r="TN18" s="20"/>
      <c r="TO18" s="20"/>
      <c r="TP18" s="20"/>
      <c r="TQ18" s="20"/>
      <c r="TR18" s="20"/>
      <c r="TS18" s="20"/>
      <c r="TT18" s="20"/>
      <c r="TU18" s="20"/>
      <c r="TV18" s="20"/>
      <c r="TW18" s="20"/>
      <c r="TX18" s="20"/>
      <c r="TY18" s="20"/>
      <c r="TZ18" s="20"/>
      <c r="UA18" s="20"/>
      <c r="UB18" s="20"/>
      <c r="UC18" s="20"/>
      <c r="UD18" s="20"/>
      <c r="UE18" s="20"/>
      <c r="UF18" s="20"/>
      <c r="UG18" s="20"/>
      <c r="UH18" s="20"/>
      <c r="UI18" s="20"/>
      <c r="UJ18" s="20"/>
      <c r="UK18" s="20"/>
      <c r="UL18" s="20"/>
      <c r="UM18" s="20"/>
      <c r="UN18" s="20"/>
      <c r="UO18" s="20"/>
      <c r="UP18" s="20"/>
      <c r="UQ18" s="20"/>
      <c r="UR18" s="20"/>
      <c r="US18" s="20"/>
      <c r="UT18" s="20"/>
      <c r="UU18" s="20"/>
      <c r="UV18" s="20"/>
      <c r="UW18" s="20"/>
      <c r="UX18" s="20"/>
      <c r="UY18" s="20"/>
      <c r="UZ18" s="20"/>
      <c r="VA18" s="20"/>
      <c r="VB18" s="20"/>
      <c r="VC18" s="20"/>
      <c r="VD18" s="20"/>
      <c r="VE18" s="20"/>
      <c r="VF18" s="20"/>
      <c r="VG18" s="20"/>
      <c r="VH18" s="20"/>
      <c r="VI18" s="20"/>
      <c r="VJ18" s="20"/>
      <c r="VK18" s="20"/>
      <c r="VL18" s="20"/>
      <c r="VM18" s="20"/>
      <c r="VN18" s="20"/>
      <c r="VO18" s="20"/>
      <c r="VP18" s="20"/>
      <c r="VQ18" s="20"/>
      <c r="VR18" s="20"/>
      <c r="VS18" s="20"/>
      <c r="VT18" s="20"/>
      <c r="VU18" s="20"/>
      <c r="VV18" s="20"/>
      <c r="VW18" s="20"/>
      <c r="VX18" s="20"/>
      <c r="VY18" s="20"/>
      <c r="VZ18" s="20"/>
      <c r="WA18" s="20"/>
      <c r="WB18" s="20"/>
      <c r="WC18" s="20"/>
      <c r="WD18" s="20"/>
      <c r="WE18" s="20"/>
      <c r="WF18" s="20"/>
      <c r="WG18" s="20"/>
      <c r="WH18" s="20"/>
      <c r="WI18" s="20"/>
      <c r="WJ18" s="20"/>
      <c r="WK18" s="20"/>
      <c r="WL18" s="20"/>
      <c r="WM18" s="20"/>
      <c r="WN18" s="20"/>
      <c r="WO18" s="20"/>
      <c r="WP18" s="20"/>
      <c r="WQ18" s="20"/>
      <c r="WR18" s="20"/>
      <c r="WS18" s="20"/>
      <c r="WT18" s="20"/>
      <c r="WU18" s="20"/>
      <c r="WV18" s="20"/>
      <c r="WW18" s="20"/>
      <c r="WX18" s="20"/>
      <c r="WY18" s="20"/>
      <c r="WZ18" s="20"/>
      <c r="XA18" s="20"/>
      <c r="XB18" s="20"/>
      <c r="XC18" s="20"/>
      <c r="XD18" s="20"/>
      <c r="XE18" s="20"/>
      <c r="XF18" s="20"/>
      <c r="XG18" s="20"/>
      <c r="XH18" s="20"/>
      <c r="XI18" s="20"/>
      <c r="XJ18" s="20"/>
      <c r="XK18" s="20"/>
      <c r="XL18" s="20"/>
      <c r="XM18" s="20"/>
      <c r="XN18" s="20"/>
      <c r="XO18" s="20"/>
      <c r="XP18" s="20"/>
      <c r="XQ18" s="20"/>
      <c r="XR18" s="20"/>
      <c r="XS18" s="20"/>
      <c r="XT18" s="20"/>
      <c r="XU18" s="20"/>
      <c r="XV18" s="20"/>
      <c r="XW18" s="20"/>
      <c r="XX18" s="20"/>
      <c r="XY18" s="20"/>
      <c r="XZ18" s="20"/>
      <c r="YA18" s="20"/>
      <c r="YB18" s="20"/>
      <c r="YC18" s="20"/>
      <c r="YD18" s="20"/>
      <c r="YE18" s="20"/>
      <c r="YF18" s="20"/>
      <c r="YG18" s="20"/>
      <c r="YH18" s="20"/>
      <c r="YI18" s="20"/>
      <c r="YJ18" s="20"/>
      <c r="YK18" s="20"/>
      <c r="YL18" s="20"/>
      <c r="YM18" s="20"/>
      <c r="YN18" s="20"/>
      <c r="YO18" s="20"/>
      <c r="YP18" s="20"/>
      <c r="YQ18" s="20"/>
      <c r="YR18" s="20"/>
      <c r="YS18" s="20"/>
      <c r="YT18" s="20"/>
      <c r="YU18" s="20"/>
      <c r="YV18" s="20"/>
      <c r="YW18" s="20"/>
      <c r="YX18" s="20"/>
      <c r="YY18" s="20"/>
      <c r="YZ18" s="20"/>
      <c r="ZA18" s="20"/>
      <c r="ZB18" s="20"/>
      <c r="ZC18" s="20"/>
      <c r="ZD18" s="20"/>
      <c r="ZE18" s="20"/>
      <c r="ZF18" s="20"/>
      <c r="ZG18" s="20"/>
      <c r="ZH18" s="20"/>
      <c r="ZI18" s="20"/>
      <c r="ZJ18" s="20"/>
      <c r="ZK18" s="20"/>
      <c r="ZL18" s="20"/>
      <c r="ZM18" s="20"/>
      <c r="ZN18" s="20"/>
      <c r="ZO18" s="20"/>
      <c r="ZP18" s="20"/>
      <c r="ZQ18" s="20"/>
      <c r="ZR18" s="20"/>
      <c r="ZS18" s="20"/>
      <c r="ZT18" s="20"/>
      <c r="ZU18" s="20"/>
      <c r="ZV18" s="20"/>
      <c r="ZW18" s="20"/>
      <c r="ZX18" s="20"/>
      <c r="ZY18" s="20"/>
      <c r="ZZ18" s="20"/>
      <c r="AAA18" s="20"/>
      <c r="AAB18" s="20"/>
      <c r="AAC18" s="20"/>
      <c r="AAD18" s="20"/>
      <c r="AAE18" s="20"/>
      <c r="AAF18" s="20"/>
      <c r="AAG18" s="20"/>
      <c r="AAH18" s="20"/>
      <c r="AAI18" s="20"/>
      <c r="AAJ18" s="20"/>
      <c r="AAK18" s="20"/>
      <c r="AAL18" s="20"/>
      <c r="AAM18" s="20"/>
      <c r="AAN18" s="20"/>
      <c r="AAO18" s="20"/>
      <c r="AAP18" s="20"/>
      <c r="AAQ18" s="20"/>
      <c r="AAR18" s="20"/>
      <c r="AAS18" s="20"/>
      <c r="AAT18" s="20"/>
      <c r="AAU18" s="20"/>
      <c r="AAV18" s="20"/>
      <c r="AAW18" s="20"/>
      <c r="AAX18" s="20"/>
      <c r="AAY18" s="20"/>
      <c r="AAZ18" s="20"/>
      <c r="ABA18" s="20"/>
      <c r="ABB18" s="20"/>
      <c r="ABC18" s="20"/>
      <c r="ABD18" s="20"/>
      <c r="ABE18" s="20"/>
      <c r="ABF18" s="20"/>
      <c r="ABG18" s="20"/>
      <c r="ABH18" s="20"/>
      <c r="ABI18" s="20"/>
      <c r="ABJ18" s="20"/>
      <c r="ABK18" s="20"/>
      <c r="ABL18" s="20"/>
      <c r="ABM18" s="20"/>
      <c r="ABN18" s="20"/>
      <c r="ABO18" s="20"/>
      <c r="ABP18" s="20"/>
      <c r="ABQ18" s="20"/>
      <c r="ABR18" s="20"/>
      <c r="ABS18" s="20"/>
      <c r="ABT18" s="20"/>
      <c r="ABU18" s="20"/>
      <c r="ABV18" s="20"/>
      <c r="ABW18" s="20"/>
      <c r="ABX18" s="20"/>
      <c r="ABY18" s="20"/>
      <c r="ABZ18" s="20"/>
      <c r="ACA18" s="20"/>
      <c r="ACB18" s="20"/>
      <c r="ACC18" s="20"/>
      <c r="ACD18" s="20"/>
      <c r="ACE18" s="20"/>
      <c r="ACF18" s="20"/>
      <c r="ACG18" s="20"/>
      <c r="ACH18" s="20"/>
      <c r="ACI18" s="20"/>
      <c r="ACJ18" s="20"/>
      <c r="ACK18" s="20"/>
      <c r="ACL18" s="20"/>
      <c r="ACM18" s="20"/>
      <c r="ACN18" s="20"/>
      <c r="ACO18" s="20"/>
      <c r="ACP18" s="20"/>
      <c r="ACQ18" s="20"/>
      <c r="ACR18" s="20"/>
      <c r="ACS18" s="20"/>
      <c r="ACT18" s="20"/>
      <c r="ACU18" s="20"/>
      <c r="ACV18" s="20"/>
      <c r="ACW18" s="20"/>
      <c r="ACX18" s="20"/>
      <c r="ACY18" s="20"/>
      <c r="ACZ18" s="20"/>
      <c r="ADA18" s="20"/>
      <c r="ADB18" s="20"/>
      <c r="ADC18" s="20"/>
      <c r="ADD18" s="20"/>
      <c r="ADE18" s="20"/>
      <c r="ADF18" s="20"/>
      <c r="ADG18" s="20"/>
      <c r="ADH18" s="20"/>
      <c r="ADI18" s="20"/>
      <c r="ADJ18" s="20"/>
      <c r="ADK18" s="20"/>
      <c r="ADL18" s="20"/>
      <c r="ADM18" s="20"/>
      <c r="ADN18" s="20"/>
      <c r="ADO18" s="20"/>
      <c r="ADP18" s="20"/>
      <c r="ADQ18" s="20"/>
      <c r="ADR18" s="20"/>
      <c r="ADS18" s="20"/>
      <c r="ADT18" s="20"/>
      <c r="ADU18" s="20"/>
      <c r="ADV18" s="20"/>
      <c r="ADW18" s="20"/>
      <c r="ADX18" s="20"/>
      <c r="ADY18" s="20"/>
      <c r="ADZ18" s="20"/>
      <c r="AEA18" s="20"/>
      <c r="AEB18" s="20"/>
      <c r="AEC18" s="20"/>
      <c r="AED18" s="20"/>
      <c r="AEE18" s="20"/>
      <c r="AEF18" s="20"/>
      <c r="AEG18" s="20"/>
      <c r="AEH18" s="20"/>
      <c r="AEI18" s="20"/>
      <c r="AEJ18" s="20"/>
      <c r="AEK18" s="20"/>
      <c r="AEL18" s="20"/>
      <c r="AEM18" s="20"/>
      <c r="AEN18" s="20"/>
      <c r="AEO18" s="20"/>
      <c r="AEP18" s="20"/>
      <c r="AEQ18" s="20"/>
      <c r="AER18" s="20"/>
      <c r="AES18" s="20"/>
      <c r="AET18" s="20"/>
      <c r="AEU18" s="20"/>
      <c r="AEV18" s="20"/>
      <c r="AEW18" s="20"/>
      <c r="AEX18" s="20"/>
      <c r="AEY18" s="20"/>
      <c r="AEZ18" s="20"/>
      <c r="AFA18" s="20"/>
      <c r="AFB18" s="20"/>
      <c r="AFC18" s="20"/>
      <c r="AFD18" s="20"/>
      <c r="AFE18" s="20"/>
      <c r="AFF18" s="20"/>
      <c r="AFG18" s="20"/>
      <c r="AFH18" s="20"/>
      <c r="AFI18" s="20"/>
      <c r="AFJ18" s="20"/>
      <c r="AFK18" s="20"/>
      <c r="AFL18" s="20"/>
      <c r="AFM18" s="20"/>
      <c r="AFN18" s="20"/>
      <c r="AFO18" s="20"/>
      <c r="AFP18" s="20"/>
      <c r="AFQ18" s="20"/>
      <c r="AFR18" s="20"/>
      <c r="AFS18" s="20"/>
      <c r="AFT18" s="20"/>
      <c r="AFU18" s="20"/>
      <c r="AFV18" s="20"/>
      <c r="AFW18" s="20"/>
      <c r="AFX18" s="20"/>
      <c r="AFY18" s="20"/>
      <c r="AFZ18" s="20"/>
      <c r="AGA18" s="20"/>
      <c r="AGB18" s="20"/>
      <c r="AGC18" s="20"/>
      <c r="AGD18" s="20"/>
      <c r="AGE18" s="20"/>
      <c r="AGF18" s="20"/>
      <c r="AGG18" s="20"/>
      <c r="AGH18" s="20"/>
      <c r="AGI18" s="20"/>
      <c r="AGJ18" s="20"/>
      <c r="AGK18" s="20"/>
      <c r="AGL18" s="20"/>
      <c r="AGM18" s="20"/>
      <c r="AGN18" s="20"/>
      <c r="AGO18" s="20"/>
      <c r="AGP18" s="20"/>
      <c r="AGQ18" s="20"/>
      <c r="AGR18" s="20"/>
      <c r="AGS18" s="20"/>
      <c r="AGT18" s="20"/>
      <c r="AGU18" s="20"/>
      <c r="AGV18" s="20"/>
      <c r="AGW18" s="20"/>
      <c r="AGX18" s="20"/>
      <c r="AGY18" s="20"/>
      <c r="AGZ18" s="20"/>
      <c r="AHA18" s="20"/>
      <c r="AHB18" s="20"/>
      <c r="AHC18" s="20"/>
      <c r="AHD18" s="20"/>
      <c r="AHE18" s="20"/>
      <c r="AHF18" s="20"/>
      <c r="AHG18" s="20"/>
      <c r="AHH18" s="20"/>
      <c r="AHI18" s="20"/>
      <c r="AHJ18" s="20"/>
      <c r="AHK18" s="20"/>
      <c r="AHL18" s="20"/>
      <c r="AHM18" s="20"/>
      <c r="AHN18" s="20"/>
      <c r="AHO18" s="20"/>
      <c r="AHP18" s="20"/>
      <c r="AHQ18" s="20"/>
      <c r="AHR18" s="20"/>
      <c r="AHS18" s="20"/>
      <c r="AHT18" s="20"/>
      <c r="AHU18" s="20"/>
      <c r="AHV18" s="20"/>
      <c r="AHW18" s="20"/>
      <c r="AHX18" s="20"/>
      <c r="AHY18" s="20"/>
      <c r="AHZ18" s="20"/>
      <c r="AIA18" s="20"/>
      <c r="AIB18" s="20"/>
      <c r="AIC18" s="20"/>
      <c r="AID18" s="20"/>
      <c r="AIE18" s="20"/>
      <c r="AIF18" s="20"/>
      <c r="AIG18" s="20"/>
      <c r="AIH18" s="20"/>
      <c r="AII18" s="20"/>
      <c r="AIJ18" s="20"/>
      <c r="AIK18" s="20"/>
      <c r="AIL18" s="20"/>
      <c r="AIM18" s="20"/>
      <c r="AIN18" s="20"/>
      <c r="AIO18" s="20"/>
      <c r="AIP18" s="20"/>
      <c r="AIQ18" s="20"/>
      <c r="AIR18" s="20"/>
      <c r="AIS18" s="20"/>
      <c r="AIT18" s="20"/>
      <c r="AIU18" s="20"/>
      <c r="AIV18" s="20"/>
      <c r="AIW18" s="20"/>
      <c r="AIX18" s="20"/>
      <c r="AIY18" s="20"/>
      <c r="AIZ18" s="20"/>
      <c r="AJA18" s="20"/>
      <c r="AJB18" s="20"/>
      <c r="AJC18" s="20"/>
      <c r="AJD18" s="20"/>
      <c r="AJE18" s="20"/>
      <c r="AJF18" s="20"/>
      <c r="AJG18" s="20"/>
      <c r="AJH18" s="20"/>
      <c r="AJI18" s="20"/>
      <c r="AJJ18" s="20"/>
      <c r="AJK18" s="20"/>
      <c r="AJL18" s="20"/>
      <c r="AJM18" s="20"/>
      <c r="AJN18" s="20"/>
      <c r="AJO18" s="20"/>
      <c r="AJP18" s="20"/>
      <c r="AJQ18" s="20"/>
      <c r="AJR18" s="20"/>
      <c r="AJS18" s="20"/>
      <c r="AJT18" s="20"/>
      <c r="AJU18" s="20"/>
      <c r="AJV18" s="20"/>
      <c r="AJW18" s="20"/>
      <c r="AJX18" s="20"/>
      <c r="AJY18" s="20"/>
      <c r="AJZ18" s="20"/>
      <c r="AKA18" s="20"/>
      <c r="AKB18" s="20"/>
      <c r="AKC18" s="20"/>
      <c r="AKD18" s="20"/>
      <c r="AKE18" s="20"/>
      <c r="AKF18" s="20"/>
      <c r="AKG18" s="20"/>
      <c r="AKH18" s="20"/>
      <c r="AKI18" s="20"/>
      <c r="AKJ18" s="20"/>
      <c r="AKK18" s="20"/>
      <c r="AKL18" s="20"/>
      <c r="AKM18" s="20"/>
      <c r="AKN18" s="20"/>
      <c r="AKO18" s="20"/>
      <c r="AKP18" s="20"/>
      <c r="AKQ18" s="20"/>
      <c r="AKR18" s="20"/>
      <c r="AKS18" s="20"/>
      <c r="AKT18" s="20"/>
      <c r="AKU18" s="20"/>
      <c r="AKV18" s="20"/>
      <c r="AKW18" s="20"/>
      <c r="AKX18" s="20"/>
      <c r="AKY18" s="20"/>
      <c r="AKZ18" s="20"/>
      <c r="ALA18" s="20"/>
      <c r="ALB18" s="20"/>
      <c r="ALC18" s="20"/>
      <c r="ALD18" s="20"/>
      <c r="ALE18" s="20"/>
      <c r="ALF18" s="20"/>
      <c r="ALG18" s="20"/>
      <c r="ALH18" s="20"/>
    </row>
    <row r="20" spans="1:1007" x14ac:dyDescent="0.15">
      <c r="B20" s="22" t="s">
        <v>37</v>
      </c>
    </row>
    <row r="21" spans="1:1007" x14ac:dyDescent="0.15">
      <c r="B21" s="22" t="s">
        <v>21</v>
      </c>
    </row>
    <row r="22" spans="1:1007" ht="16.5" customHeight="1" x14ac:dyDescent="0.15">
      <c r="B22" s="22" t="s">
        <v>22</v>
      </c>
    </row>
    <row r="23" spans="1:1007" ht="16.5" customHeight="1" x14ac:dyDescent="0.15">
      <c r="B23" s="22" t="s">
        <v>23</v>
      </c>
    </row>
    <row r="24" spans="1:1007" ht="16.5" customHeight="1" x14ac:dyDescent="0.15">
      <c r="B24" s="22" t="s">
        <v>24</v>
      </c>
    </row>
    <row r="25" spans="1:1007" ht="16.5" customHeight="1" x14ac:dyDescent="0.15">
      <c r="B25" s="22" t="s">
        <v>25</v>
      </c>
    </row>
    <row r="26" spans="1:1007" ht="16.5" customHeight="1" x14ac:dyDescent="0.15">
      <c r="B26" s="22" t="s">
        <v>26</v>
      </c>
    </row>
    <row r="27" spans="1:1007" ht="16.5" customHeight="1" x14ac:dyDescent="0.15">
      <c r="B27" s="22" t="s">
        <v>27</v>
      </c>
    </row>
    <row r="28" spans="1:1007" ht="16.5" customHeight="1" x14ac:dyDescent="0.15">
      <c r="B28" s="22" t="s">
        <v>28</v>
      </c>
    </row>
    <row r="29" spans="1:1007" ht="16.5" customHeight="1" x14ac:dyDescent="0.15"/>
    <row r="30" spans="1:1007" ht="16.5" customHeight="1" x14ac:dyDescent="0.15"/>
    <row r="31" spans="1:1007" ht="13.5" customHeight="1" x14ac:dyDescent="0.15">
      <c r="B31" s="1"/>
      <c r="E31" s="10"/>
      <c r="F31" s="31"/>
      <c r="G31" s="31"/>
      <c r="H31" s="31"/>
      <c r="I31" s="31"/>
      <c r="J31" s="31"/>
    </row>
  </sheetData>
  <mergeCells count="5">
    <mergeCell ref="B1:J1"/>
    <mergeCell ref="B2:J2"/>
    <mergeCell ref="B4:J8"/>
    <mergeCell ref="F31:J31"/>
    <mergeCell ref="B3:J3"/>
  </mergeCells>
  <phoneticPr fontId="8" type="noConversion"/>
  <printOptions horizontalCentered="1"/>
  <pageMargins left="0.25" right="0.25" top="0.75" bottom="0.75" header="0.511811023622047" footer="0.511811023622047"/>
  <pageSetup paperSize="9" scale="70" fitToHeight="0" orientation="landscape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80</cp:revision>
  <cp:lastPrinted>2024-02-28T11:18:14Z</cp:lastPrinted>
  <dcterms:created xsi:type="dcterms:W3CDTF">2019-02-04T11:59:38Z</dcterms:created>
  <dcterms:modified xsi:type="dcterms:W3CDTF">2024-02-28T11:18:19Z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