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3\ENERGIA\POJEDYŃCZE\ZUW Wschowa\Dokumentacja\"/>
    </mc:Choice>
  </mc:AlternateContent>
  <xr:revisionPtr revIDLastSave="0" documentId="13_ncr:1_{3B0BB993-BADD-4CD8-9E5D-DD746197969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C17" i="1"/>
  <c r="F17" i="1"/>
  <c r="G17" i="1" s="1"/>
  <c r="D17" i="1"/>
  <c r="C10" i="1"/>
  <c r="C8" i="1"/>
  <c r="D7" i="1"/>
  <c r="D8" i="1" s="1"/>
  <c r="D16" i="1"/>
  <c r="D10" i="1" l="1"/>
  <c r="F7" i="1"/>
  <c r="F16" i="1"/>
  <c r="F8" i="1" l="1"/>
  <c r="F10" i="1" s="1"/>
  <c r="G7" i="1"/>
  <c r="G16" i="1"/>
  <c r="G8" i="1" l="1"/>
  <c r="G10" i="1" s="1"/>
</calcChain>
</file>

<file path=xl/sharedStrings.xml><?xml version="1.0" encoding="utf-8"?>
<sst xmlns="http://schemas.openxmlformats.org/spreadsheetml/2006/main" count="43" uniqueCount="25">
  <si>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</si>
  <si>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</si>
  <si>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</si>
  <si>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</si>
  <si>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</si>
  <si>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</si>
  <si>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</si>
  <si>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</si>
  <si>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</si>
  <si>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</si>
  <si>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</si>
  <si>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Załącznik nr 3.1 do SWZ - kalkulator</t>
  </si>
  <si>
    <t>Stawka podatku VAT  %</t>
  </si>
  <si>
    <t>Zużycie energii elektrycznej w trakcie trwania zamówienia w kWh</t>
  </si>
  <si>
    <t>Zamówienie podstawowe wraz z prawem opcji, suma brutto:</t>
  </si>
  <si>
    <t>1. Dostawa energii elektrycznej w okresie od 01.01.2024 r. do 31.12.2024 r.  - zamówienie podstawowe</t>
  </si>
  <si>
    <t>I część zamówienia - dotyczy zamówienia na rok 2023</t>
  </si>
  <si>
    <t xml:space="preserve"> II część zamówienia - dotyczy zamówienia na rok 2024 </t>
  </si>
  <si>
    <t>1. Dostawa energii elektrycznej w okresie od 01.05.2023 r. do 31.12.2023 r.  - zamówienie podstawowe</t>
  </si>
  <si>
    <t>„Dostawa energii elektrycznej dla Zakładu Usług Wodnych we Wschowie Sp. z o.o. na okres od 01.05.2023 r. do 31.12.2024 r.”</t>
  </si>
  <si>
    <r>
      <t>Wykonawca</t>
    </r>
    <r>
      <rPr>
        <sz val="11"/>
        <color rgb="FF000000"/>
        <rFont val="Calibri Light"/>
        <family val="2"/>
        <charset val="238"/>
        <scheme val="major"/>
      </rPr>
      <t xml:space="preserve"> może skorzystać z przygotowanego przez Pełnomocnika </t>
    </r>
    <r>
      <rPr>
        <b/>
        <sz val="11"/>
        <color rgb="FF000000"/>
        <rFont val="Calibri Light"/>
        <family val="2"/>
        <charset val="238"/>
        <scheme val="major"/>
      </rPr>
      <t>Zamawiającego</t>
    </r>
    <r>
      <rPr>
        <sz val="11"/>
        <color rgb="FF000000"/>
        <rFont val="Calibri Light"/>
        <family val="2"/>
        <charset val="238"/>
        <scheme val="major"/>
      </rPr>
      <t xml:space="preserve"> kalkulatora stanowiącego </t>
    </r>
    <r>
      <rPr>
        <b/>
        <sz val="11"/>
        <color rgb="FF000000"/>
        <rFont val="Calibri Light"/>
        <family val="2"/>
        <charset val="238"/>
        <scheme val="major"/>
      </rPr>
      <t>Załącznik nr 3.1 do SWZ</t>
    </r>
    <r>
      <rPr>
        <sz val="11"/>
        <color rgb="FF000000"/>
        <rFont val="Calibri Light"/>
        <family val="2"/>
        <charset val="238"/>
        <scheme val="major"/>
      </rPr>
      <t>, przy czym  wyliczenia z kalkulatora nie  stanowią podstawy do jakichkolwiek roszczeń Wykonawcy w stosunku do Zamawiającego i sam kalkulator nie stanowi załącznika do oferty.</t>
    </r>
  </si>
  <si>
    <t>x</t>
  </si>
  <si>
    <t>Cena jednostkowa netto w zł/kWh*</t>
  </si>
  <si>
    <t>*cena jednostkowa dla zamówienia podstawowego i prawa opcji musi być taka sama</t>
  </si>
  <si>
    <t>Prawo opcji 20% ilości energii dla zamówienia podstawowego: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</si>
</sst>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2" fillId="0" borderId="0" applyBorder="0" applyProtection="0"/>
    <xf numFmtId="0" fontId="5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tabSelected="1" zoomScale="80" zoomScaleNormal="80" workbookViewId="0">
      <selection activeCell="I5" sqref="I5"/>
    </sheetView>
  </sheetViews>
  <sheetFormatPr defaultColWidth="8.88671875" defaultRowHeight="14.4"/>
  <cols>
    <col min="1" max="1" width="29.77734375" style="3" customWidth="1"/>
    <col min="2" max="2" width="14" style="3" customWidth="1"/>
    <col min="3" max="3" width="13.88671875" style="3" customWidth="1"/>
    <col min="4" max="4" width="16.44140625" style="3" customWidth="1"/>
    <col min="5" max="5" width="9.33203125" style="3" customWidth="1"/>
    <col min="6" max="6" width="12.44140625" style="3" customWidth="1"/>
    <col min="7" max="7" width="17.109375" style="3" customWidth="1"/>
    <col min="8" max="1025" width="9.33203125" style="3" customWidth="1"/>
    <col min="1026" max="16384" width="8.88671875" style="1"/>
  </cols>
  <sheetData>
    <row r="1" spans="1:1025" ht="19.5" customHeight="1">
      <c r="A1" s="16" t="s">
        <v>11</v>
      </c>
      <c r="B1" s="16"/>
      <c r="C1" s="16"/>
      <c r="D1" s="16"/>
      <c r="E1" s="16"/>
      <c r="F1" s="16"/>
      <c r="G1" s="16"/>
    </row>
    <row r="2" spans="1:1025" ht="39.6" customHeight="1">
      <c r="A2" s="17" t="s">
        <v>19</v>
      </c>
      <c r="B2" s="17"/>
      <c r="C2" s="17"/>
      <c r="D2" s="17"/>
      <c r="E2" s="17"/>
      <c r="F2" s="17"/>
      <c r="G2" s="17"/>
    </row>
    <row r="3" spans="1:1025" ht="30.75" customHeight="1">
      <c r="A3" s="14" t="s">
        <v>16</v>
      </c>
      <c r="B3" s="14"/>
      <c r="C3" s="14"/>
      <c r="D3" s="14"/>
      <c r="E3" s="14"/>
      <c r="F3" s="14"/>
      <c r="G3" s="14"/>
    </row>
    <row r="4" spans="1:1025" ht="12.75" customHeight="1">
      <c r="A4" s="15" t="s">
        <v>10</v>
      </c>
      <c r="B4" s="15" t="s">
        <v>22</v>
      </c>
      <c r="C4" s="15" t="s">
        <v>13</v>
      </c>
      <c r="D4" s="15" t="s">
        <v>0</v>
      </c>
      <c r="E4" s="15" t="s">
        <v>12</v>
      </c>
      <c r="F4" s="15" t="s">
        <v>1</v>
      </c>
      <c r="G4" s="15" t="s">
        <v>2</v>
      </c>
    </row>
    <row r="5" spans="1:1025" s="2" customFormat="1" ht="80.400000000000006" customHeight="1">
      <c r="A5" s="15"/>
      <c r="B5" s="15"/>
      <c r="C5" s="15"/>
      <c r="D5" s="15"/>
      <c r="E5" s="15"/>
      <c r="F5" s="15"/>
      <c r="G5" s="1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</row>
    <row r="6" spans="1:1025" ht="16.5" customHeight="1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1025" ht="40.799999999999997" customHeight="1">
      <c r="A7" s="6" t="s">
        <v>18</v>
      </c>
      <c r="B7" s="7"/>
      <c r="C7" s="8">
        <v>1482840</v>
      </c>
      <c r="D7" s="9">
        <f>ROUND(B7*C7,2)</f>
        <v>0</v>
      </c>
      <c r="E7" s="10">
        <v>23</v>
      </c>
      <c r="F7" s="10">
        <f>ROUND(D7*0.23,2)</f>
        <v>0</v>
      </c>
      <c r="G7" s="10">
        <f>D7+F7</f>
        <v>0</v>
      </c>
    </row>
    <row r="8" spans="1:1025" ht="33" customHeight="1">
      <c r="A8" s="18" t="s">
        <v>24</v>
      </c>
      <c r="B8" s="18"/>
      <c r="C8" s="19">
        <f>ROUND(C7*0.2,2)</f>
        <v>296568</v>
      </c>
      <c r="D8" s="11">
        <f>ROUND(D7*0.2,2)</f>
        <v>0</v>
      </c>
      <c r="E8" s="20">
        <v>23</v>
      </c>
      <c r="F8" s="20">
        <f>ROUND(D8*0.23,2)</f>
        <v>0</v>
      </c>
      <c r="G8" s="20">
        <f>D8+F8</f>
        <v>0</v>
      </c>
    </row>
    <row r="9" spans="1:1025">
      <c r="A9" s="21"/>
      <c r="B9" s="21"/>
      <c r="C9" s="21"/>
      <c r="D9" s="21"/>
      <c r="E9" s="21"/>
      <c r="F9" s="21"/>
      <c r="G9" s="21"/>
    </row>
    <row r="10" spans="1:1025" s="2" customFormat="1" ht="48.6" customHeight="1">
      <c r="A10" s="22" t="s">
        <v>14</v>
      </c>
      <c r="B10" s="23" t="s">
        <v>21</v>
      </c>
      <c r="C10" s="24">
        <f>SUM(C7:C8)</f>
        <v>1779408</v>
      </c>
      <c r="D10" s="12">
        <f>SUM(D7:D8)</f>
        <v>0</v>
      </c>
      <c r="E10" s="25">
        <v>23</v>
      </c>
      <c r="F10" s="12">
        <f>SUM(F7:F8)</f>
        <v>0</v>
      </c>
      <c r="G10" s="12">
        <f>SUM(G7:G8)</f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</row>
    <row r="11" spans="1:1025" ht="23.4" customHeight="1">
      <c r="A11" s="26" t="s">
        <v>23</v>
      </c>
      <c r="B11" s="27"/>
      <c r="C11" s="27"/>
      <c r="D11" s="27"/>
      <c r="E11" s="27"/>
      <c r="F11" s="27"/>
      <c r="G11" s="27"/>
    </row>
    <row r="12" spans="1:1025" ht="30" customHeight="1">
      <c r="A12" s="28" t="s">
        <v>17</v>
      </c>
      <c r="B12" s="28"/>
      <c r="C12" s="28"/>
      <c r="D12" s="28"/>
      <c r="E12" s="28"/>
      <c r="F12" s="28"/>
      <c r="G12" s="28"/>
    </row>
    <row r="13" spans="1:1025">
      <c r="A13" s="29" t="s">
        <v>10</v>
      </c>
      <c r="B13" s="29" t="s">
        <v>22</v>
      </c>
      <c r="C13" s="29" t="s">
        <v>13</v>
      </c>
      <c r="D13" s="29" t="s">
        <v>0</v>
      </c>
      <c r="E13" s="29" t="s">
        <v>12</v>
      </c>
      <c r="F13" s="29" t="s">
        <v>1</v>
      </c>
      <c r="G13" s="29" t="s">
        <v>2</v>
      </c>
    </row>
    <row r="14" spans="1:1025" ht="53.4" customHeight="1">
      <c r="A14" s="29"/>
      <c r="B14" s="29"/>
      <c r="C14" s="29"/>
      <c r="D14" s="29"/>
      <c r="E14" s="29"/>
      <c r="F14" s="29"/>
      <c r="G14" s="29"/>
    </row>
    <row r="15" spans="1:1025">
      <c r="A15" s="30" t="s">
        <v>3</v>
      </c>
      <c r="B15" s="30" t="s">
        <v>4</v>
      </c>
      <c r="C15" s="30" t="s">
        <v>5</v>
      </c>
      <c r="D15" s="30" t="s">
        <v>6</v>
      </c>
      <c r="E15" s="30" t="s">
        <v>7</v>
      </c>
      <c r="F15" s="30" t="s">
        <v>8</v>
      </c>
      <c r="G15" s="30" t="s">
        <v>9</v>
      </c>
    </row>
    <row r="16" spans="1:1025" ht="57.6">
      <c r="A16" s="31" t="s">
        <v>15</v>
      </c>
      <c r="B16" s="32"/>
      <c r="C16" s="8">
        <v>2218190</v>
      </c>
      <c r="D16" s="33">
        <f>ROUND(B16*C16,2)</f>
        <v>0</v>
      </c>
      <c r="E16" s="20">
        <v>23</v>
      </c>
      <c r="F16" s="20">
        <f>ROUND(D16*0.23,2)</f>
        <v>0</v>
      </c>
      <c r="G16" s="20">
        <f>D16+F16</f>
        <v>0</v>
      </c>
    </row>
    <row r="17" spans="1:1025" ht="35.4" customHeight="1">
      <c r="A17" s="18" t="s">
        <v>24</v>
      </c>
      <c r="B17" s="18"/>
      <c r="C17" s="19">
        <f>ROUND(C16*0.2,2)</f>
        <v>443638</v>
      </c>
      <c r="D17" s="11">
        <f>ROUND(D16*0.2,2)</f>
        <v>0</v>
      </c>
      <c r="E17" s="20">
        <v>23</v>
      </c>
      <c r="F17" s="20">
        <f>ROUND(D17*0.23,2)</f>
        <v>0</v>
      </c>
      <c r="G17" s="20">
        <f>D17+F17</f>
        <v>0</v>
      </c>
    </row>
    <row r="18" spans="1:1025">
      <c r="A18" s="21"/>
      <c r="B18" s="21"/>
      <c r="C18" s="21"/>
      <c r="D18" s="21"/>
      <c r="E18" s="21"/>
      <c r="F18" s="21"/>
      <c r="G18" s="21"/>
    </row>
    <row r="19" spans="1:1025" s="2" customFormat="1" ht="46.8" customHeight="1">
      <c r="A19" s="22" t="s">
        <v>14</v>
      </c>
      <c r="B19" s="23" t="s">
        <v>21</v>
      </c>
      <c r="C19" s="24">
        <f>SUM(C16:C17)</f>
        <v>2661828</v>
      </c>
      <c r="D19" s="12">
        <f>SUM(D16:D17)</f>
        <v>0</v>
      </c>
      <c r="E19" s="25">
        <v>23</v>
      </c>
      <c r="F19" s="12">
        <f>SUM(F16:F17)</f>
        <v>0</v>
      </c>
      <c r="G19" s="12">
        <f>SUM(G16:G17)</f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>
      <c r="A20" s="26" t="s">
        <v>23</v>
      </c>
      <c r="B20" s="27"/>
      <c r="C20" s="27"/>
      <c r="D20" s="27"/>
      <c r="E20" s="27"/>
      <c r="F20" s="27"/>
      <c r="G20" s="27"/>
    </row>
    <row r="22" spans="1:1025">
      <c r="A22" s="13" t="s">
        <v>20</v>
      </c>
      <c r="B22" s="13"/>
      <c r="C22" s="13"/>
      <c r="D22" s="13"/>
      <c r="E22" s="13"/>
      <c r="F22" s="13"/>
      <c r="G22" s="13"/>
    </row>
    <row r="23" spans="1:1025">
      <c r="A23" s="13"/>
      <c r="B23" s="13"/>
      <c r="C23" s="13"/>
      <c r="D23" s="13"/>
      <c r="E23" s="13"/>
      <c r="F23" s="13"/>
      <c r="G23" s="13"/>
    </row>
    <row r="24" spans="1:1025">
      <c r="A24" s="13"/>
      <c r="B24" s="13"/>
      <c r="C24" s="13"/>
      <c r="D24" s="13"/>
      <c r="E24" s="13"/>
      <c r="F24" s="13"/>
      <c r="G24" s="13"/>
    </row>
  </sheetData>
  <mergeCells count="19">
    <mergeCell ref="A1:G1"/>
    <mergeCell ref="A3:G3"/>
    <mergeCell ref="A4:A5"/>
    <mergeCell ref="B4:B5"/>
    <mergeCell ref="C4:C5"/>
    <mergeCell ref="D4:D5"/>
    <mergeCell ref="E4:E5"/>
    <mergeCell ref="F4:F5"/>
    <mergeCell ref="G4:G5"/>
    <mergeCell ref="A2:G2"/>
    <mergeCell ref="A22:G24"/>
    <mergeCell ref="A12:G12"/>
    <mergeCell ref="A13:A14"/>
    <mergeCell ref="B13:B14"/>
    <mergeCell ref="C13:C14"/>
    <mergeCell ref="D13:D14"/>
    <mergeCell ref="E13:E14"/>
    <mergeCell ref="F13:F14"/>
    <mergeCell ref="G13:G1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Aleksandra Alex</cp:lastModifiedBy>
  <cp:revision>2</cp:revision>
  <dcterms:created xsi:type="dcterms:W3CDTF">2015-06-05T18:19:34Z</dcterms:created>
  <dcterms:modified xsi:type="dcterms:W3CDTF">2023-02-17T07:09:10Z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