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Zał.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<sst xmlns="http://schemas.openxmlformats.org/spreadsheetml/2006/main" count="24" uniqueCount="19">
  <si>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Lp.</t>
  </si>
  <si>
    <t>Zakres usługi</t>
  </si>
  <si>
    <t>Jednostka miary</t>
  </si>
  <si>
    <t>sztuki</t>
  </si>
  <si>
    <t>Odpady wielkogabarytowe (kontener KP-7) wstawiany na żądanie UCS, kod: 20 03 07</t>
  </si>
  <si>
    <t>2 pojemnik 1100l odbiór codzienny,  odpady zmieszane kod: 20 03 01</t>
  </si>
  <si>
    <t>2 pojemnik 1100l odbiór dwa razy w tygodniu, papier i tektura kod: 20 01 01</t>
  </si>
  <si>
    <t>1 pojemnik 1100l odbiór codzienny, tworzywa sztuczne kod: 20 01 39</t>
  </si>
  <si>
    <t>1 pojemnik 1100l odbiór raz w tygodniu, odpady szklane kod: 20 01 02</t>
  </si>
  <si>
    <t xml:space="preserve"> worki 120l odbiór dwa razy w miesiącu po 2 szt. worków liczone kwiecień - listopad, odpady zielone kod: 20 02 01</t>
  </si>
  <si>
    <t>Miejscowość i data ………………..</t>
  </si>
  <si>
    <t>Zapotrzebowana ilość</t>
  </si>
  <si>
    <t xml:space="preserve"> Cena jednostkowa netto wywozu pojemnika odpadów</t>
  </si>
  <si>
    <t xml:space="preserve"> Wartość netto PLN</t>
  </si>
  <si>
    <t xml:space="preserve"> Wartość brutto PLN</t>
  </si>
  <si>
    <t>RAZEM</t>
  </si>
  <si>
    <t>……………………………………..</t>
  </si>
  <si>
    <t>Podpis osoby upoważnionej</t>
  </si>
  <si>
    <t>Stawka VAT %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</si>
</sst>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Layout" workbookViewId="0" topLeftCell="A4">
      <selection activeCell="B17" sqref="B17"/>
    </sheetView>
  </sheetViews>
  <sheetFormatPr defaultColWidth="8.796875" defaultRowHeight="14.25"/>
  <cols>
    <col min="1" max="1" width="6.69921875" style="6" customWidth="1"/>
    <col min="2" max="2" width="36.3984375" style="6" customWidth="1"/>
    <col min="3" max="3" width="11.3984375" style="6" customWidth="1"/>
    <col min="4" max="4" width="13.8984375" style="6" customWidth="1"/>
    <col min="5" max="5" width="15" style="6" customWidth="1"/>
    <col min="6" max="6" width="15.3984375" style="6" customWidth="1"/>
    <col min="7" max="7" width="8.59765625" style="6" customWidth="1"/>
    <col min="8" max="8" width="15.5" style="6" customWidth="1"/>
    <col min="9" max="16384" width="9" style="6" customWidth="1"/>
  </cols>
  <sheetData>
    <row r="1" ht="27.75" customHeight="1">
      <c r="B1" s="1"/>
    </row>
    <row r="2" spans="1:8" ht="78.75">
      <c r="A2" s="11" t="s">
        <v>0</v>
      </c>
      <c r="B2" s="11" t="s">
        <v>1</v>
      </c>
      <c r="C2" s="11" t="s">
        <v>2</v>
      </c>
      <c r="D2" s="11" t="s">
        <v>11</v>
      </c>
      <c r="E2" s="11" t="s">
        <v>12</v>
      </c>
      <c r="F2" s="11" t="s">
        <v>13</v>
      </c>
      <c r="G2" s="11" t="s">
        <v>18</v>
      </c>
      <c r="H2" s="11" t="s">
        <v>14</v>
      </c>
    </row>
    <row r="3" spans="1:8" ht="31.5">
      <c r="A3" s="5">
        <v>1</v>
      </c>
      <c r="B3" s="2" t="s">
        <v>5</v>
      </c>
      <c r="C3" s="3" t="s">
        <v>3</v>
      </c>
      <c r="D3" s="3">
        <v>504</v>
      </c>
      <c r="E3" s="12"/>
      <c r="F3" s="7">
        <f>'Zał.1'!$E3*'Zał.1'!$D3</f>
        <v>0</v>
      </c>
      <c r="G3" s="8"/>
      <c r="H3" s="7">
        <f>'Zał.1'!$F3*0.08+'Zał.1'!$F3</f>
        <v>0</v>
      </c>
    </row>
    <row r="4" spans="1:8" ht="31.5">
      <c r="A4" s="5">
        <f>A3+1</f>
        <v>2</v>
      </c>
      <c r="B4" s="2" t="s">
        <v>6</v>
      </c>
      <c r="C4" s="3" t="s">
        <v>3</v>
      </c>
      <c r="D4" s="3">
        <v>208</v>
      </c>
      <c r="E4" s="12"/>
      <c r="F4" s="7">
        <f>'Zał.1'!$E4*'Zał.1'!$D4</f>
        <v>0</v>
      </c>
      <c r="G4" s="8"/>
      <c r="H4" s="7">
        <f>'Zał.1'!$F4*0.08+'Zał.1'!$F4</f>
        <v>0</v>
      </c>
    </row>
    <row r="5" spans="1:8" ht="31.5">
      <c r="A5" s="5">
        <f>A4+1</f>
        <v>3</v>
      </c>
      <c r="B5" s="2" t="s">
        <v>7</v>
      </c>
      <c r="C5" s="3" t="s">
        <v>3</v>
      </c>
      <c r="D5" s="3">
        <v>252</v>
      </c>
      <c r="E5" s="12"/>
      <c r="F5" s="7">
        <f>'Zał.1'!$E5*'Zał.1'!$D5</f>
        <v>0</v>
      </c>
      <c r="G5" s="8"/>
      <c r="H5" s="7">
        <f>'Zał.1'!$F5*0.08+'Zał.1'!$F5</f>
        <v>0</v>
      </c>
    </row>
    <row r="6" spans="1:8" ht="31.5">
      <c r="A6" s="5">
        <f>A5+1</f>
        <v>4</v>
      </c>
      <c r="B6" s="9" t="s">
        <v>8</v>
      </c>
      <c r="C6" s="3" t="s">
        <v>3</v>
      </c>
      <c r="D6" s="3">
        <v>52</v>
      </c>
      <c r="E6" s="12"/>
      <c r="F6" s="7">
        <f>'Zał.1'!$E6*'Zał.1'!$D6</f>
        <v>0</v>
      </c>
      <c r="G6" s="8"/>
      <c r="H6" s="7">
        <f>'Zał.1'!$F6*0.08+'Zał.1'!$F6</f>
        <v>0</v>
      </c>
    </row>
    <row r="7" spans="1:8" ht="47.25">
      <c r="A7" s="5">
        <f>A6+1</f>
        <v>5</v>
      </c>
      <c r="B7" s="9" t="s">
        <v>9</v>
      </c>
      <c r="C7" s="4" t="s">
        <v>3</v>
      </c>
      <c r="D7" s="3">
        <v>32</v>
      </c>
      <c r="E7" s="12"/>
      <c r="F7" s="7">
        <f>'Zał.1'!$E7*'Zał.1'!$D7</f>
        <v>0</v>
      </c>
      <c r="G7" s="8"/>
      <c r="H7" s="7">
        <f>'Zał.1'!$F7*0.08+'Zał.1'!$F7</f>
        <v>0</v>
      </c>
    </row>
    <row r="8" spans="1:8" ht="31.5">
      <c r="A8" s="5">
        <f>A7+1</f>
        <v>6</v>
      </c>
      <c r="B8" s="9" t="s">
        <v>4</v>
      </c>
      <c r="C8" s="4" t="s">
        <v>3</v>
      </c>
      <c r="D8" s="3">
        <v>2</v>
      </c>
      <c r="E8" s="12"/>
      <c r="F8" s="7">
        <f>'Zał.1'!$E8*'Zał.1'!$D8</f>
        <v>0</v>
      </c>
      <c r="G8" s="8"/>
      <c r="H8" s="7">
        <f>'Zał.1'!$F8*0.08+'Zał.1'!$F8</f>
        <v>0</v>
      </c>
    </row>
    <row r="9" spans="1:8" ht="15.75">
      <c r="A9" s="15" t="s">
        <v>15</v>
      </c>
      <c r="B9" s="16"/>
      <c r="C9" s="16"/>
      <c r="D9" s="17"/>
      <c r="E9" s="5"/>
      <c r="F9" s="7">
        <f>SUM(F3:F8)</f>
        <v>0</v>
      </c>
      <c r="G9" s="8"/>
      <c r="H9" s="7">
        <f>SUM(H3:H8)</f>
        <v>0</v>
      </c>
    </row>
    <row r="10" ht="23.25" customHeight="1"/>
    <row r="11" spans="2:7" ht="15.75">
      <c r="B11" s="10" t="s">
        <v>10</v>
      </c>
      <c r="F11" s="14" t="s">
        <v>16</v>
      </c>
      <c r="G11" s="14"/>
    </row>
    <row r="12" ht="15.75">
      <c r="F12" s="13" t="s">
        <v>17</v>
      </c>
    </row>
    <row r="13" ht="15.75">
      <c r="F13" s="10"/>
    </row>
  </sheetData>
  <sheetProtection/>
  <mergeCells count="2">
    <mergeCell ref="F11:G11"/>
    <mergeCell ref="A9:D9"/>
  </mergeCells>
  <printOptions/>
  <pageMargins left="0.7" right="0.7" top="0.75" bottom="0.75" header="0.3" footer="0.3"/>
  <pageSetup fitToHeight="0" fitToWidth="1" horizontalDpi="1200" verticalDpi="1200" orientation="landscape" paperSize="9" scale="98" r:id="rId1"/>
  <headerFooter>
    <oddHeader>&amp;LUCS/Z/112/20&amp;CKosztorys ofertowy&amp;RZałącznik 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Gosia-Tkaczuk</cp:lastModifiedBy>
  <cp:lastPrinted>2020-12-07T08:36:21Z</cp:lastPrinted>
  <dcterms:created xsi:type="dcterms:W3CDTF">2016-11-16T11:58:46Z</dcterms:created>
  <dcterms:modified xsi:type="dcterms:W3CDTF">2020-12-30T16:37:14Z</dcterms:modified>
  <cp:category/>
  <cp:version/>
  <cp:contentType/>
  <cp:contentStatus/>
</cp:coreProperties>
</file>