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\Desktop\ZP.272.22.2024 (środki kontrakstowe)\SWZ\"/>
    </mc:Choice>
  </mc:AlternateContent>
  <xr:revisionPtr revIDLastSave="0" documentId="13_ncr:1_{97949FD0-0C2A-4AEF-BA8A-7775C975B73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ormularz cenowy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G5" i="1"/>
  <c r="I5" i="1" l="1"/>
  <c r="J5" i="1" s="1"/>
  <c r="I4" i="1"/>
  <c r="J4" i="1" s="1"/>
  <c r="I3" i="1"/>
  <c r="J3" i="1" s="1"/>
  <c r="G3" i="1"/>
  <c r="I6" i="1" l="1"/>
  <c r="J6" i="1"/>
</calcChain>
</file>

<file path=xl/sharedStrings.xml><?xml version="1.0" encoding="utf-8"?>
<sst xmlns="http://schemas.openxmlformats.org/spreadsheetml/2006/main" count="23" uniqueCount="21">
  <si>
    <t>Środek kontrastowy do badań w tomografii komputerowej</t>
  </si>
  <si>
    <t>L.p.</t>
  </si>
  <si>
    <t>Opis przedmiotu zamówienia</t>
  </si>
  <si>
    <t>Dawka</t>
  </si>
  <si>
    <t>J.m.</t>
  </si>
  <si>
    <t>Ilość</t>
  </si>
  <si>
    <t>Cena jednostkowa netto</t>
  </si>
  <si>
    <t>Cena jednostkowa brutto</t>
  </si>
  <si>
    <t>Podatek VAT
 (%)</t>
  </si>
  <si>
    <t>Wartość netto</t>
  </si>
  <si>
    <t>Wartość brutto</t>
  </si>
  <si>
    <t>1. Nazwa handlowa
2.EAN</t>
  </si>
  <si>
    <t>Nazwa producenta</t>
  </si>
  <si>
    <t>Niejonowy, monomeryczny środek kontrastowy o stężeniu  jodu</t>
  </si>
  <si>
    <t xml:space="preserve">op. 10 but. a 100 ml </t>
  </si>
  <si>
    <t>RAZEM</t>
  </si>
  <si>
    <t>………………………………………..</t>
  </si>
  <si>
    <t>podpis</t>
  </si>
  <si>
    <t>350 - 370 mg J/ml</t>
  </si>
  <si>
    <t xml:space="preserve">op. 6 but. a 500 ml </t>
  </si>
  <si>
    <t xml:space="preserve">op. 10 but. a 200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</si>
</sst>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[$zł-415];[Red]\-#,##0.00\ [$zł-415]"/>
    <numFmt numFmtId="165" formatCode="\ #,##0.00\ [$zł]\ ;\-#,##0.00\ [$zł]\ ;&quot; -&quot;00\ [$zł]\ ;\ @\ "/>
    <numFmt numFmtId="166" formatCode="[$-415]General"/>
    <numFmt numFmtId="167" formatCode="[$-415]#,##0"/>
    <numFmt numFmtId="168" formatCode="_-* #,##0.00&quot; zł&quot;_-;\-* #,##0.00&quot; zł&quot;_-;_-* \-??&quot; zł&quot;_-;_-@_-"/>
    <numFmt numFmtId="169" formatCode="#,##0.00&quot; zł&quot;;\-#,##0.00&quot; zł&quot;"/>
    <numFmt numFmtId="170" formatCode="#,##0.00&quot; zł&quot;"/>
  </numFmts>
  <fonts count="25" x14ac:knownFonts="1">
    <font>
      <sz val="11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rgb="FF000000"/>
      <name val="Calibri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2CEE0E"/>
        <bgColor rgb="FF99CC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0">
    <xf numFmtId="0" fontId="0" fillId="0" borderId="0"/>
    <xf numFmtId="9" fontId="1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>
      <alignment horizontal="center" textRotation="90"/>
    </xf>
    <xf numFmtId="0" fontId="11" fillId="0" borderId="0">
      <alignment horizontal="center" textRotation="90"/>
    </xf>
    <xf numFmtId="0" fontId="12" fillId="0" borderId="0" applyBorder="0" applyProtection="0"/>
    <xf numFmtId="0" fontId="13" fillId="8" borderId="0" applyBorder="0" applyProtection="0"/>
    <xf numFmtId="0" fontId="14" fillId="0" borderId="0" applyBorder="0" applyProtection="0"/>
    <xf numFmtId="0" fontId="14" fillId="0" borderId="0" applyBorder="0" applyProtection="0"/>
    <xf numFmtId="0" fontId="15" fillId="0" borderId="0"/>
    <xf numFmtId="0" fontId="16" fillId="8" borderId="1" applyProtection="0"/>
    <xf numFmtId="0" fontId="17" fillId="0" borderId="0" applyBorder="0" applyProtection="0"/>
    <xf numFmtId="0" fontId="18" fillId="0" borderId="0"/>
    <xf numFmtId="164" fontId="17" fillId="0" borderId="0" applyBorder="0" applyProtection="0"/>
    <xf numFmtId="164" fontId="18" fillId="0" borderId="0"/>
    <xf numFmtId="0" fontId="19" fillId="0" borderId="0" applyBorder="0" applyProtection="0"/>
    <xf numFmtId="0" fontId="14" fillId="0" borderId="0" applyBorder="0" applyProtection="0"/>
    <xf numFmtId="0" fontId="19" fillId="0" borderId="0" applyBorder="0" applyProtection="0"/>
    <xf numFmtId="0" fontId="3" fillId="0" borderId="0" applyBorder="0" applyProtection="0"/>
    <xf numFmtId="166" fontId="15" fillId="0" borderId="0"/>
  </cellStyleXfs>
  <cellXfs count="33">
    <xf numFmtId="0" fontId="0" fillId="0" borderId="0" xfId="0"/>
    <xf numFmtId="0" fontId="20" fillId="9" borderId="2" xfId="17" applyFont="1" applyFill="1" applyBorder="1" applyAlignment="1" applyProtection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166" fontId="21" fillId="0" borderId="6" xfId="29" applyFont="1" applyBorder="1" applyAlignment="1">
      <alignment horizontal="center" vertical="center" wrapText="1"/>
    </xf>
    <xf numFmtId="0" fontId="21" fillId="0" borderId="4" xfId="17" applyFont="1" applyBorder="1" applyAlignment="1" applyProtection="1">
      <alignment horizontal="center" vertical="center" wrapText="1"/>
    </xf>
    <xf numFmtId="167" fontId="21" fillId="0" borderId="6" xfId="29" applyNumberFormat="1" applyFont="1" applyBorder="1" applyAlignment="1">
      <alignment horizontal="center" vertical="center" wrapText="1"/>
    </xf>
    <xf numFmtId="168" fontId="23" fillId="0" borderId="7" xfId="17" applyNumberFormat="1" applyFont="1" applyBorder="1" applyAlignment="1" applyProtection="1">
      <alignment horizontal="center" vertical="center" wrapText="1"/>
    </xf>
    <xf numFmtId="168" fontId="23" fillId="11" borderId="5" xfId="17" applyNumberFormat="1" applyFont="1" applyFill="1" applyBorder="1" applyAlignment="1" applyProtection="1">
      <alignment horizontal="center" vertical="center" wrapText="1"/>
    </xf>
    <xf numFmtId="9" fontId="23" fillId="0" borderId="5" xfId="1" applyFont="1" applyBorder="1" applyAlignment="1" applyProtection="1">
      <alignment horizontal="center" vertical="center" wrapText="1"/>
    </xf>
    <xf numFmtId="0" fontId="23" fillId="0" borderId="5" xfId="17" applyFont="1" applyBorder="1" applyAlignment="1" applyProtection="1">
      <alignment horizontal="center" vertical="center" wrapText="1"/>
    </xf>
    <xf numFmtId="0" fontId="20" fillId="10" borderId="4" xfId="17" applyFont="1" applyFill="1" applyBorder="1" applyAlignment="1" applyProtection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9" fontId="24" fillId="0" borderId="4" xfId="1" applyFont="1" applyBorder="1" applyAlignment="1" applyProtection="1">
      <alignment horizontal="center" vertical="center" wrapText="1"/>
    </xf>
    <xf numFmtId="166" fontId="20" fillId="0" borderId="7" xfId="29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0" borderId="0" xfId="17" applyFont="1" applyFill="1" applyBorder="1" applyAlignment="1" applyProtection="1">
      <alignment horizontal="center" vertical="center" wrapText="1"/>
    </xf>
    <xf numFmtId="9" fontId="21" fillId="0" borderId="7" xfId="1" applyFont="1" applyBorder="1" applyAlignment="1" applyProtection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49" fontId="21" fillId="9" borderId="3" xfId="17" applyNumberFormat="1" applyFont="1" applyFill="1" applyBorder="1" applyAlignment="1" applyProtection="1">
      <alignment horizontal="center" vertical="center" wrapText="1"/>
    </xf>
    <xf numFmtId="0" fontId="22" fillId="9" borderId="4" xfId="17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9" fontId="20" fillId="0" borderId="6" xfId="29" applyNumberFormat="1" applyFont="1" applyBorder="1" applyAlignment="1">
      <alignment horizontal="center" vertical="center" wrapText="1"/>
    </xf>
    <xf numFmtId="170" fontId="24" fillId="11" borderId="7" xfId="18" applyNumberFormat="1" applyFont="1" applyFill="1" applyBorder="1" applyAlignment="1" applyProtection="1">
      <alignment horizontal="center" vertical="center" wrapText="1"/>
    </xf>
    <xf numFmtId="166" fontId="20" fillId="0" borderId="0" xfId="29" applyFont="1" applyAlignment="1">
      <alignment horizontal="center" vertical="center" wrapText="1"/>
    </xf>
    <xf numFmtId="168" fontId="20" fillId="0" borderId="8" xfId="29" applyNumberFormat="1" applyFont="1" applyBorder="1" applyAlignment="1">
      <alignment horizontal="center" vertical="center" wrapText="1"/>
    </xf>
    <xf numFmtId="170" fontId="21" fillId="11" borderId="7" xfId="29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66" fontId="20" fillId="0" borderId="0" xfId="29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30">
    <cellStyle name="Accent 1 5" xfId="2" xr:uid="{00000000-0005-0000-0000-000006000000}"/>
    <cellStyle name="Accent 2 6" xfId="3" xr:uid="{00000000-0005-0000-0000-000007000000}"/>
    <cellStyle name="Accent 3 7" xfId="4" xr:uid="{00000000-0005-0000-0000-000008000000}"/>
    <cellStyle name="Accent 4" xfId="5" xr:uid="{00000000-0005-0000-0000-000009000000}"/>
    <cellStyle name="Bad 8" xfId="6" xr:uid="{00000000-0005-0000-0000-00000A000000}"/>
    <cellStyle name="Error 9" xfId="7" xr:uid="{00000000-0005-0000-0000-00000B000000}"/>
    <cellStyle name="Excel Built-in Normal" xfId="29" xr:uid="{00000000-0005-0000-0000-000021000000}"/>
    <cellStyle name="Footnote 10" xfId="8" xr:uid="{00000000-0005-0000-0000-00000C000000}"/>
    <cellStyle name="Good 11" xfId="9" xr:uid="{00000000-0005-0000-0000-00000D000000}"/>
    <cellStyle name="Heading (user) 12" xfId="10" xr:uid="{00000000-0005-0000-0000-00000E000000}"/>
    <cellStyle name="Heading 1 13" xfId="11" xr:uid="{00000000-0005-0000-0000-00000F000000}"/>
    <cellStyle name="Heading 2 14" xfId="12" xr:uid="{00000000-0005-0000-0000-000010000000}"/>
    <cellStyle name="Heading1" xfId="13" xr:uid="{00000000-0005-0000-0000-000011000000}"/>
    <cellStyle name="Heading1 2" xfId="14" xr:uid="{00000000-0005-0000-0000-000012000000}"/>
    <cellStyle name="Hyperlink 15" xfId="15" xr:uid="{00000000-0005-0000-0000-000013000000}"/>
    <cellStyle name="Neutral 16" xfId="16" xr:uid="{00000000-0005-0000-0000-000014000000}"/>
    <cellStyle name="Normalny" xfId="0" builtinId="0"/>
    <cellStyle name="Normalny 2" xfId="17" xr:uid="{00000000-0005-0000-0000-000015000000}"/>
    <cellStyle name="Normalny 2 3" xfId="18" xr:uid="{00000000-0005-0000-0000-000016000000}"/>
    <cellStyle name="Normalny 3" xfId="19" xr:uid="{00000000-0005-0000-0000-000017000000}"/>
    <cellStyle name="Note 17" xfId="20" xr:uid="{00000000-0005-0000-0000-000018000000}"/>
    <cellStyle name="Procentowy" xfId="1" builtinId="5"/>
    <cellStyle name="Result" xfId="21" xr:uid="{00000000-0005-0000-0000-000019000000}"/>
    <cellStyle name="Result 2" xfId="22" xr:uid="{00000000-0005-0000-0000-00001A000000}"/>
    <cellStyle name="Result2" xfId="23" xr:uid="{00000000-0005-0000-0000-00001B000000}"/>
    <cellStyle name="Result2 2" xfId="24" xr:uid="{00000000-0005-0000-0000-00001C000000}"/>
    <cellStyle name="Status 18" xfId="25" xr:uid="{00000000-0005-0000-0000-00001D000000}"/>
    <cellStyle name="Styl 1" xfId="26" xr:uid="{00000000-0005-0000-0000-00001E000000}"/>
    <cellStyle name="Text 19" xfId="27" xr:uid="{00000000-0005-0000-0000-00001F000000}"/>
    <cellStyle name="Warning 20" xfId="28" xr:uid="{00000000-0005-0000-0000-000020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2CEE0E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330480</xdr:colOff>
      <xdr:row>11</xdr:row>
      <xdr:rowOff>45000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8019000" cy="32047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264240</xdr:colOff>
      <xdr:row>16</xdr:row>
      <xdr:rowOff>73800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52760" cy="4101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264600</xdr:colOff>
      <xdr:row>16</xdr:row>
      <xdr:rowOff>127080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53120" cy="41547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264600</xdr:colOff>
      <xdr:row>16</xdr:row>
      <xdr:rowOff>127080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53120" cy="41547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tabSelected="1" zoomScaleNormal="100" workbookViewId="0">
      <selection activeCell="I6" sqref="I6"/>
    </sheetView>
  </sheetViews>
  <sheetFormatPr defaultColWidth="0" defaultRowHeight="10" zeroHeight="1" x14ac:dyDescent="0.3"/>
  <cols>
    <col min="1" max="1" width="3.5" style="28" customWidth="1"/>
    <col min="2" max="2" width="18.25" style="28" customWidth="1"/>
    <col min="3" max="3" width="9.75" style="28" customWidth="1"/>
    <col min="4" max="4" width="11" style="28" customWidth="1"/>
    <col min="5" max="5" width="5.83203125" style="28" customWidth="1"/>
    <col min="6" max="6" width="9" style="28" customWidth="1"/>
    <col min="7" max="7" width="9.75" style="31" customWidth="1"/>
    <col min="8" max="8" width="5" style="28" customWidth="1"/>
    <col min="9" max="9" width="8.08203125" style="28" customWidth="1"/>
    <col min="10" max="10" width="8.33203125" style="28" customWidth="1"/>
    <col min="11" max="11" width="10.75" style="28" customWidth="1"/>
    <col min="12" max="12" width="8.75" style="28" customWidth="1"/>
    <col min="13" max="13" width="10" style="32" hidden="1"/>
    <col min="14" max="65" width="8.75" style="28" hidden="1"/>
    <col min="66" max="1025" width="0" style="28" hidden="1"/>
    <col min="1026" max="16384" width="9" style="28" hidden="1"/>
  </cols>
  <sheetData>
    <row r="1" spans="1:13" ht="9.75" customHeight="1" x14ac:dyDescent="0.3">
      <c r="A1" s="1"/>
      <c r="B1" s="19"/>
      <c r="C1" s="20"/>
      <c r="D1" s="21" t="s">
        <v>0</v>
      </c>
      <c r="E1" s="21"/>
      <c r="F1" s="21"/>
      <c r="G1" s="21"/>
      <c r="H1" s="21"/>
      <c r="I1" s="21"/>
      <c r="J1" s="21"/>
      <c r="K1" s="21"/>
      <c r="L1" s="21"/>
      <c r="M1" s="28"/>
    </row>
    <row r="2" spans="1:13" ht="42" x14ac:dyDescent="0.3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9" t="s">
        <v>11</v>
      </c>
      <c r="L2" s="9" t="s">
        <v>12</v>
      </c>
      <c r="M2" s="28"/>
    </row>
    <row r="3" spans="1:13" ht="20" x14ac:dyDescent="0.3">
      <c r="A3" s="10">
        <v>1</v>
      </c>
      <c r="B3" s="11" t="s">
        <v>13</v>
      </c>
      <c r="C3" s="22" t="s">
        <v>18</v>
      </c>
      <c r="D3" s="22" t="s">
        <v>14</v>
      </c>
      <c r="E3" s="12">
        <v>70</v>
      </c>
      <c r="F3" s="23">
        <v>0</v>
      </c>
      <c r="G3" s="24">
        <f>ROUND(F3*(1+H3),2)</f>
        <v>0</v>
      </c>
      <c r="H3" s="13">
        <v>0.08</v>
      </c>
      <c r="I3" s="24">
        <f>ROUND(E3*F3,2)</f>
        <v>0</v>
      </c>
      <c r="J3" s="24">
        <f>ROUND(I3*(1+H3),2)</f>
        <v>0</v>
      </c>
      <c r="K3" s="14"/>
      <c r="L3" s="14"/>
      <c r="M3" s="28"/>
    </row>
    <row r="4" spans="1:13" ht="20" x14ac:dyDescent="0.3">
      <c r="A4" s="10">
        <v>2</v>
      </c>
      <c r="B4" s="15"/>
      <c r="C4" s="22" t="s">
        <v>18</v>
      </c>
      <c r="D4" s="22" t="s">
        <v>20</v>
      </c>
      <c r="E4" s="12">
        <v>90</v>
      </c>
      <c r="F4" s="23">
        <v>0</v>
      </c>
      <c r="G4" s="24">
        <f t="shared" ref="G4:G5" si="0">ROUND(F4*(1+H4),2)</f>
        <v>0</v>
      </c>
      <c r="H4" s="13">
        <v>0.08</v>
      </c>
      <c r="I4" s="24">
        <f>ROUND(E4*F4,2)</f>
        <v>0</v>
      </c>
      <c r="J4" s="24">
        <f>ROUND(I4*(1+H4),2)</f>
        <v>0</v>
      </c>
      <c r="K4" s="14"/>
      <c r="L4" s="14"/>
      <c r="M4" s="28"/>
    </row>
    <row r="5" spans="1:13" ht="20" x14ac:dyDescent="0.3">
      <c r="A5" s="10">
        <v>3</v>
      </c>
      <c r="B5" s="16"/>
      <c r="C5" s="22" t="s">
        <v>18</v>
      </c>
      <c r="D5" s="22" t="s">
        <v>19</v>
      </c>
      <c r="E5" s="12">
        <v>60</v>
      </c>
      <c r="F5" s="23">
        <v>0</v>
      </c>
      <c r="G5" s="24">
        <f t="shared" si="0"/>
        <v>0</v>
      </c>
      <c r="H5" s="13">
        <v>0.08</v>
      </c>
      <c r="I5" s="24">
        <f>ROUND(E5*F5,2)</f>
        <v>0</v>
      </c>
      <c r="J5" s="24">
        <f>ROUND(I5*(1+H5),2)</f>
        <v>0</v>
      </c>
      <c r="K5" s="14"/>
      <c r="L5" s="14"/>
      <c r="M5" s="28"/>
    </row>
    <row r="6" spans="1:13" ht="21" x14ac:dyDescent="0.3">
      <c r="A6" s="17"/>
      <c r="B6" s="25"/>
      <c r="C6" s="25"/>
      <c r="D6" s="25"/>
      <c r="E6" s="25"/>
      <c r="F6" s="25"/>
      <c r="G6" s="26"/>
      <c r="H6" s="18" t="s">
        <v>15</v>
      </c>
      <c r="I6" s="27">
        <f>SUM(I3:I5)</f>
        <v>0</v>
      </c>
      <c r="J6" s="27">
        <f>SUM(J3:J5)</f>
        <v>0</v>
      </c>
      <c r="K6" s="29"/>
      <c r="L6" s="29"/>
      <c r="M6" s="28"/>
    </row>
    <row r="7" spans="1:13" x14ac:dyDescent="0.3">
      <c r="A7" s="17"/>
      <c r="G7" s="28"/>
      <c r="M7" s="28"/>
    </row>
    <row r="8" spans="1:13" x14ac:dyDescent="0.3">
      <c r="A8" s="17"/>
      <c r="G8" s="28"/>
      <c r="M8" s="28"/>
    </row>
    <row r="9" spans="1:13" x14ac:dyDescent="0.3">
      <c r="A9" s="17"/>
      <c r="G9" s="28"/>
      <c r="K9" s="30" t="s">
        <v>16</v>
      </c>
      <c r="L9" s="30"/>
      <c r="M9" s="28"/>
    </row>
    <row r="10" spans="1:13" x14ac:dyDescent="0.3">
      <c r="K10" s="30" t="s">
        <v>17</v>
      </c>
      <c r="L10" s="30"/>
      <c r="M10" s="28"/>
    </row>
    <row r="11" spans="1:13" x14ac:dyDescent="0.3"/>
    <row r="12" spans="1:13" x14ac:dyDescent="0.3">
      <c r="M12" s="28"/>
    </row>
    <row r="13" spans="1:13" hidden="1" x14ac:dyDescent="0.3">
      <c r="M13" s="28"/>
    </row>
  </sheetData>
  <mergeCells count="4">
    <mergeCell ref="D1:L1"/>
    <mergeCell ref="B3:B5"/>
    <mergeCell ref="K9:L9"/>
    <mergeCell ref="K10:L10"/>
  </mergeCells>
  <pageMargins left="0" right="0" top="0.39374999999999999" bottom="0.39374999999999999" header="0" footer="0"/>
  <pageSetup paperSize="9" firstPageNumber="0" orientation="portrait" horizontalDpi="300" verticalDpi="300"/>
  <headerFooter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Sidor</dc:creator>
  <dc:description/>
  <cp:lastModifiedBy>IS</cp:lastModifiedBy>
  <cp:revision>314</cp:revision>
  <cp:lastPrinted>2022-12-08T14:10:27Z</cp:lastPrinted>
  <dcterms:created xsi:type="dcterms:W3CDTF">2018-07-23T08:09:00Z</dcterms:created>
  <dcterms:modified xsi:type="dcterms:W3CDTF">2024-12-03T13:22:13Z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