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mw.gdynia.pl\udostepnione\ZP\P O S T Ę P O W A N I A 2024\6 Dostawa mat.bud, elektr\"/>
    </mc:Choice>
  </mc:AlternateContent>
  <xr:revisionPtr revIDLastSave="0" documentId="13_ncr:1_{4F5C84F2-46C2-4FB2-887B-E9ED2EEC4928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 I. budowlane" sheetId="1" r:id="rId1"/>
    <sheet name="II. elektryczne" sheetId="2" r:id="rId2"/>
    <sheet name="III. hydrauliczne" sheetId="3" r:id="rId3"/>
    <sheet name="IV. stalow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3" l="1"/>
  <c r="F69" i="3"/>
  <c r="H69" i="3" s="1"/>
  <c r="F70" i="3"/>
  <c r="F71" i="3"/>
  <c r="F72" i="3"/>
  <c r="H72" i="3" s="1"/>
  <c r="F73" i="3"/>
  <c r="H73" i="3" s="1"/>
  <c r="F74" i="3"/>
  <c r="H74" i="3" s="1"/>
  <c r="F75" i="3"/>
  <c r="H75" i="3" s="1"/>
  <c r="I75" i="3" s="1"/>
  <c r="F76" i="3"/>
  <c r="H76" i="3" s="1"/>
  <c r="F77" i="3"/>
  <c r="H77" i="3" s="1"/>
  <c r="F78" i="3"/>
  <c r="H78" i="3" s="1"/>
  <c r="F79" i="3"/>
  <c r="F80" i="3"/>
  <c r="H80" i="3" s="1"/>
  <c r="F81" i="3"/>
  <c r="H81" i="3" s="1"/>
  <c r="F82" i="3"/>
  <c r="H82" i="3" s="1"/>
  <c r="F83" i="3"/>
  <c r="H71" i="3" l="1"/>
  <c r="I71" i="3" s="1"/>
  <c r="H83" i="3"/>
  <c r="I83" i="3" s="1"/>
  <c r="I81" i="3"/>
  <c r="I77" i="3"/>
  <c r="H70" i="3"/>
  <c r="I70" i="3" s="1"/>
  <c r="I73" i="3"/>
  <c r="I69" i="3"/>
  <c r="I80" i="3"/>
  <c r="I72" i="3"/>
  <c r="I78" i="3"/>
  <c r="I82" i="3"/>
  <c r="I79" i="3"/>
  <c r="I76" i="3"/>
  <c r="I74" i="3"/>
  <c r="F155" i="2"/>
  <c r="H155" i="2" s="1"/>
  <c r="F154" i="2"/>
  <c r="H154" i="2" s="1"/>
  <c r="F153" i="2"/>
  <c r="I153" i="2" s="1"/>
  <c r="H153" i="2"/>
  <c r="I155" i="2" l="1"/>
  <c r="I154" i="2"/>
  <c r="F156" i="2"/>
  <c r="H156" i="2" s="1"/>
  <c r="I156" i="2" s="1"/>
  <c r="F144" i="2" l="1"/>
  <c r="H144" i="2" s="1"/>
  <c r="F145" i="2"/>
  <c r="H145" i="2"/>
  <c r="I145" i="2" s="1"/>
  <c r="F142" i="2"/>
  <c r="H142" i="2"/>
  <c r="I142" i="2" s="1"/>
  <c r="F146" i="2"/>
  <c r="H146" i="2" s="1"/>
  <c r="I146" i="2" s="1"/>
  <c r="F148" i="2"/>
  <c r="H148" i="2"/>
  <c r="I148" i="2"/>
  <c r="F147" i="2"/>
  <c r="H147" i="2" s="1"/>
  <c r="I147" i="2" s="1"/>
  <c r="F141" i="2"/>
  <c r="H141" i="2" s="1"/>
  <c r="F149" i="2"/>
  <c r="H149" i="2"/>
  <c r="F140" i="2"/>
  <c r="H140" i="2" s="1"/>
  <c r="F151" i="2"/>
  <c r="H151" i="2" s="1"/>
  <c r="F150" i="2"/>
  <c r="H150" i="2" s="1"/>
  <c r="I150" i="2" s="1"/>
  <c r="F152" i="2"/>
  <c r="F139" i="2"/>
  <c r="H139" i="2" s="1"/>
  <c r="F138" i="2"/>
  <c r="H138" i="2"/>
  <c r="I149" i="2" l="1"/>
  <c r="I140" i="2"/>
  <c r="I138" i="2"/>
  <c r="I144" i="2"/>
  <c r="I141" i="2"/>
  <c r="I151" i="2"/>
  <c r="H152" i="2"/>
  <c r="I139" i="2"/>
  <c r="F32" i="4"/>
  <c r="F31" i="4"/>
  <c r="F30" i="4"/>
  <c r="H30" i="4" s="1"/>
  <c r="I30" i="4" s="1"/>
  <c r="F29" i="4"/>
  <c r="H29" i="4" s="1"/>
  <c r="F28" i="4"/>
  <c r="F27" i="4"/>
  <c r="F26" i="4"/>
  <c r="H26" i="4" s="1"/>
  <c r="I26" i="4" s="1"/>
  <c r="F25" i="4"/>
  <c r="H25" i="4" s="1"/>
  <c r="I25" i="4" s="1"/>
  <c r="F24" i="4"/>
  <c r="F23" i="4"/>
  <c r="F22" i="4"/>
  <c r="H22" i="4" s="1"/>
  <c r="I22" i="4" s="1"/>
  <c r="F21" i="4"/>
  <c r="H21" i="4" s="1"/>
  <c r="I21" i="4" s="1"/>
  <c r="F20" i="4"/>
  <c r="F19" i="4"/>
  <c r="H19" i="4" s="1"/>
  <c r="F18" i="4"/>
  <c r="H18" i="4" s="1"/>
  <c r="I18" i="4" s="1"/>
  <c r="F17" i="4"/>
  <c r="H17" i="4" s="1"/>
  <c r="I17" i="4" s="1"/>
  <c r="F16" i="4"/>
  <c r="F15" i="4"/>
  <c r="H15" i="4" s="1"/>
  <c r="F14" i="4"/>
  <c r="H14" i="4" s="1"/>
  <c r="I14" i="4" s="1"/>
  <c r="F13" i="4"/>
  <c r="H13" i="4" s="1"/>
  <c r="F12" i="4"/>
  <c r="F11" i="4"/>
  <c r="H11" i="4" s="1"/>
  <c r="F10" i="4"/>
  <c r="H10" i="4" s="1"/>
  <c r="I10" i="4" s="1"/>
  <c r="F9" i="4"/>
  <c r="H9" i="4" s="1"/>
  <c r="F8" i="4"/>
  <c r="F7" i="4"/>
  <c r="H7" i="4" s="1"/>
  <c r="I7" i="4" s="1"/>
  <c r="F6" i="4"/>
  <c r="H6" i="4" s="1"/>
  <c r="F68" i="3"/>
  <c r="H68" i="3" s="1"/>
  <c r="F67" i="3"/>
  <c r="H67" i="3" s="1"/>
  <c r="I67" i="3" s="1"/>
  <c r="F66" i="3"/>
  <c r="H66" i="3" s="1"/>
  <c r="I66" i="3" s="1"/>
  <c r="F65" i="3"/>
  <c r="F64" i="3"/>
  <c r="H64" i="3" s="1"/>
  <c r="F63" i="3"/>
  <c r="H63" i="3" s="1"/>
  <c r="I63" i="3" s="1"/>
  <c r="F62" i="3"/>
  <c r="H62" i="3" s="1"/>
  <c r="I62" i="3" s="1"/>
  <c r="F61" i="3"/>
  <c r="F60" i="3"/>
  <c r="H60" i="3" s="1"/>
  <c r="F59" i="3"/>
  <c r="H59" i="3" s="1"/>
  <c r="I59" i="3" s="1"/>
  <c r="F58" i="3"/>
  <c r="F57" i="3"/>
  <c r="F56" i="3"/>
  <c r="H56" i="3" s="1"/>
  <c r="F55" i="3"/>
  <c r="H55" i="3" s="1"/>
  <c r="I55" i="3" s="1"/>
  <c r="F54" i="3"/>
  <c r="F53" i="3"/>
  <c r="F52" i="3"/>
  <c r="F51" i="3"/>
  <c r="H51" i="3" s="1"/>
  <c r="I51" i="3" s="1"/>
  <c r="F50" i="3"/>
  <c r="F49" i="3"/>
  <c r="F48" i="3"/>
  <c r="H48" i="3" s="1"/>
  <c r="F47" i="3"/>
  <c r="H47" i="3" s="1"/>
  <c r="I47" i="3" s="1"/>
  <c r="F46" i="3"/>
  <c r="F45" i="3"/>
  <c r="F44" i="3"/>
  <c r="F43" i="3"/>
  <c r="H43" i="3" s="1"/>
  <c r="I43" i="3" s="1"/>
  <c r="F42" i="3"/>
  <c r="F41" i="3"/>
  <c r="F40" i="3"/>
  <c r="H40" i="3" s="1"/>
  <c r="F39" i="3"/>
  <c r="H39" i="3" s="1"/>
  <c r="I39" i="3" s="1"/>
  <c r="F38" i="3"/>
  <c r="H38" i="3" s="1"/>
  <c r="F37" i="3"/>
  <c r="F36" i="3"/>
  <c r="H36" i="3" s="1"/>
  <c r="F35" i="3"/>
  <c r="H35" i="3" s="1"/>
  <c r="I35" i="3" s="1"/>
  <c r="F34" i="3"/>
  <c r="H34" i="3" s="1"/>
  <c r="I34" i="3" s="1"/>
  <c r="F33" i="3"/>
  <c r="F32" i="3"/>
  <c r="H32" i="3" s="1"/>
  <c r="F31" i="3"/>
  <c r="H31" i="3" s="1"/>
  <c r="I31" i="3" s="1"/>
  <c r="F30" i="3"/>
  <c r="H30" i="3" s="1"/>
  <c r="I30" i="3" s="1"/>
  <c r="F29" i="3"/>
  <c r="F28" i="3"/>
  <c r="H28" i="3" s="1"/>
  <c r="F27" i="3"/>
  <c r="H27" i="3" s="1"/>
  <c r="I27" i="3" s="1"/>
  <c r="F26" i="3"/>
  <c r="H26" i="3" s="1"/>
  <c r="I26" i="3" s="1"/>
  <c r="F25" i="3"/>
  <c r="F24" i="3"/>
  <c r="H24" i="3" s="1"/>
  <c r="F23" i="3"/>
  <c r="H23" i="3" s="1"/>
  <c r="I23" i="3" s="1"/>
  <c r="F22" i="3"/>
  <c r="H22" i="3" s="1"/>
  <c r="I22" i="3" s="1"/>
  <c r="F21" i="3"/>
  <c r="F20" i="3"/>
  <c r="F19" i="3"/>
  <c r="H19" i="3" s="1"/>
  <c r="I19" i="3" s="1"/>
  <c r="F18" i="3"/>
  <c r="F17" i="3"/>
  <c r="F16" i="3"/>
  <c r="H16" i="3" s="1"/>
  <c r="F15" i="3"/>
  <c r="F14" i="3"/>
  <c r="F13" i="3"/>
  <c r="H13" i="3" s="1"/>
  <c r="I13" i="3" s="1"/>
  <c r="F12" i="3"/>
  <c r="H12" i="3" s="1"/>
  <c r="I12" i="3" s="1"/>
  <c r="F11" i="3"/>
  <c r="F10" i="3"/>
  <c r="H10" i="3" s="1"/>
  <c r="I10" i="3" s="1"/>
  <c r="F9" i="3"/>
  <c r="F8" i="3"/>
  <c r="F7" i="3"/>
  <c r="H7" i="3" s="1"/>
  <c r="F6" i="3"/>
  <c r="F143" i="2"/>
  <c r="H143" i="2" s="1"/>
  <c r="I143" i="2" s="1"/>
  <c r="F137" i="2"/>
  <c r="H137" i="2" s="1"/>
  <c r="F136" i="2"/>
  <c r="F135" i="2"/>
  <c r="H135" i="2" s="1"/>
  <c r="I135" i="2" s="1"/>
  <c r="F134" i="2"/>
  <c r="H134" i="2" s="1"/>
  <c r="I134" i="2" s="1"/>
  <c r="F133" i="2"/>
  <c r="F132" i="2"/>
  <c r="F131" i="2"/>
  <c r="H131" i="2" s="1"/>
  <c r="I131" i="2" s="1"/>
  <c r="F130" i="2"/>
  <c r="H130" i="2" s="1"/>
  <c r="I130" i="2" s="1"/>
  <c r="F129" i="2"/>
  <c r="F128" i="2"/>
  <c r="F127" i="2"/>
  <c r="H127" i="2" s="1"/>
  <c r="I127" i="2" s="1"/>
  <c r="F126" i="2"/>
  <c r="H126" i="2" s="1"/>
  <c r="I126" i="2" s="1"/>
  <c r="F125" i="2"/>
  <c r="H125" i="2" s="1"/>
  <c r="F124" i="2"/>
  <c r="F123" i="2"/>
  <c r="H123" i="2" s="1"/>
  <c r="I123" i="2" s="1"/>
  <c r="F122" i="2"/>
  <c r="H122" i="2" s="1"/>
  <c r="I122" i="2" s="1"/>
  <c r="F121" i="2"/>
  <c r="H121" i="2" s="1"/>
  <c r="F120" i="2"/>
  <c r="F119" i="2"/>
  <c r="H119" i="2" s="1"/>
  <c r="F118" i="2"/>
  <c r="H118" i="2" s="1"/>
  <c r="I118" i="2" s="1"/>
  <c r="F117" i="2"/>
  <c r="F116" i="2"/>
  <c r="F115" i="2"/>
  <c r="F114" i="2"/>
  <c r="H114" i="2" s="1"/>
  <c r="I114" i="2" s="1"/>
  <c r="F113" i="2"/>
  <c r="F112" i="2"/>
  <c r="F111" i="2"/>
  <c r="F110" i="2"/>
  <c r="H110" i="2" s="1"/>
  <c r="I110" i="2" s="1"/>
  <c r="F109" i="2"/>
  <c r="H109" i="2" s="1"/>
  <c r="F108" i="2"/>
  <c r="F107" i="2"/>
  <c r="F106" i="2"/>
  <c r="H106" i="2" s="1"/>
  <c r="I106" i="2" s="1"/>
  <c r="F105" i="2"/>
  <c r="H105" i="2" s="1"/>
  <c r="F104" i="2"/>
  <c r="F103" i="2"/>
  <c r="F102" i="2"/>
  <c r="H102" i="2" s="1"/>
  <c r="I102" i="2" s="1"/>
  <c r="F101" i="2"/>
  <c r="H101" i="2" s="1"/>
  <c r="F100" i="2"/>
  <c r="F99" i="2"/>
  <c r="F98" i="2"/>
  <c r="H98" i="2" s="1"/>
  <c r="I98" i="2" s="1"/>
  <c r="F97" i="2"/>
  <c r="F96" i="2"/>
  <c r="F95" i="2"/>
  <c r="F94" i="2"/>
  <c r="H94" i="2" s="1"/>
  <c r="I94" i="2" s="1"/>
  <c r="F93" i="2"/>
  <c r="H93" i="2" s="1"/>
  <c r="F92" i="2"/>
  <c r="F91" i="2"/>
  <c r="H91" i="2" s="1"/>
  <c r="I91" i="2" s="1"/>
  <c r="F90" i="2"/>
  <c r="H90" i="2" s="1"/>
  <c r="I90" i="2" s="1"/>
  <c r="F89" i="2"/>
  <c r="H89" i="2" s="1"/>
  <c r="F88" i="2"/>
  <c r="F87" i="2"/>
  <c r="H87" i="2" s="1"/>
  <c r="I87" i="2" s="1"/>
  <c r="F86" i="2"/>
  <c r="H86" i="2" s="1"/>
  <c r="I86" i="2" s="1"/>
  <c r="F85" i="2"/>
  <c r="F84" i="2"/>
  <c r="F83" i="2"/>
  <c r="H83" i="2" s="1"/>
  <c r="I83" i="2" s="1"/>
  <c r="F82" i="2"/>
  <c r="F81" i="2"/>
  <c r="F80" i="2"/>
  <c r="F79" i="2"/>
  <c r="F78" i="2"/>
  <c r="H78" i="2" s="1"/>
  <c r="F77" i="2"/>
  <c r="F76" i="2"/>
  <c r="F75" i="2"/>
  <c r="F74" i="2"/>
  <c r="H74" i="2" s="1"/>
  <c r="I74" i="2" s="1"/>
  <c r="F73" i="2"/>
  <c r="F72" i="2"/>
  <c r="F71" i="2"/>
  <c r="H71" i="2" s="1"/>
  <c r="I71" i="2" s="1"/>
  <c r="F70" i="2"/>
  <c r="H70" i="2" s="1"/>
  <c r="I70" i="2" s="1"/>
  <c r="F69" i="2"/>
  <c r="F68" i="2"/>
  <c r="F67" i="2"/>
  <c r="F66" i="2"/>
  <c r="F65" i="2"/>
  <c r="F64" i="2"/>
  <c r="F63" i="2"/>
  <c r="H63" i="2" s="1"/>
  <c r="I63" i="2" s="1"/>
  <c r="F62" i="2"/>
  <c r="F61" i="2"/>
  <c r="H61" i="2" s="1"/>
  <c r="F60" i="2"/>
  <c r="F59" i="2"/>
  <c r="H59" i="2" s="1"/>
  <c r="I59" i="2" s="1"/>
  <c r="F58" i="2"/>
  <c r="H58" i="2" s="1"/>
  <c r="I58" i="2" s="1"/>
  <c r="F57" i="2"/>
  <c r="F56" i="2"/>
  <c r="F55" i="2"/>
  <c r="H55" i="2" s="1"/>
  <c r="I55" i="2" s="1"/>
  <c r="F54" i="2"/>
  <c r="H54" i="2" s="1"/>
  <c r="I54" i="2" s="1"/>
  <c r="F53" i="2"/>
  <c r="H53" i="2" s="1"/>
  <c r="F52" i="2"/>
  <c r="F51" i="2"/>
  <c r="F50" i="2"/>
  <c r="H50" i="2" s="1"/>
  <c r="I50" i="2" s="1"/>
  <c r="F49" i="2"/>
  <c r="H49" i="2" s="1"/>
  <c r="F48" i="2"/>
  <c r="F47" i="2"/>
  <c r="H47" i="2" s="1"/>
  <c r="I47" i="2" s="1"/>
  <c r="F46" i="2"/>
  <c r="H46" i="2" s="1"/>
  <c r="I46" i="2" s="1"/>
  <c r="F45" i="2"/>
  <c r="F44" i="2"/>
  <c r="F43" i="2"/>
  <c r="H43" i="2" s="1"/>
  <c r="I43" i="2" s="1"/>
  <c r="F42" i="2"/>
  <c r="H42" i="2" s="1"/>
  <c r="I42" i="2" s="1"/>
  <c r="F41" i="2"/>
  <c r="F40" i="2"/>
  <c r="F39" i="2"/>
  <c r="H39" i="2" s="1"/>
  <c r="I39" i="2" s="1"/>
  <c r="F38" i="2"/>
  <c r="H38" i="2" s="1"/>
  <c r="I38" i="2" s="1"/>
  <c r="F37" i="2"/>
  <c r="F36" i="2"/>
  <c r="F35" i="2"/>
  <c r="F34" i="2"/>
  <c r="H34" i="2" s="1"/>
  <c r="I34" i="2" s="1"/>
  <c r="F33" i="2"/>
  <c r="F32" i="2"/>
  <c r="F31" i="2"/>
  <c r="H31" i="2" s="1"/>
  <c r="I31" i="2" s="1"/>
  <c r="F30" i="2"/>
  <c r="H30" i="2" s="1"/>
  <c r="I30" i="2" s="1"/>
  <c r="F29" i="2"/>
  <c r="F28" i="2"/>
  <c r="F27" i="2"/>
  <c r="H27" i="2" s="1"/>
  <c r="I27" i="2" s="1"/>
  <c r="F26" i="2"/>
  <c r="F25" i="2"/>
  <c r="F24" i="2"/>
  <c r="F23" i="2"/>
  <c r="H23" i="2" s="1"/>
  <c r="I23" i="2" s="1"/>
  <c r="F22" i="2"/>
  <c r="H22" i="2" s="1"/>
  <c r="I22" i="2" s="1"/>
  <c r="F21" i="2"/>
  <c r="F20" i="2"/>
  <c r="F19" i="2"/>
  <c r="H19" i="2" s="1"/>
  <c r="I19" i="2" s="1"/>
  <c r="F18" i="2"/>
  <c r="H18" i="2" s="1"/>
  <c r="I18" i="2" s="1"/>
  <c r="F17" i="2"/>
  <c r="H17" i="2" s="1"/>
  <c r="F16" i="2"/>
  <c r="F15" i="2"/>
  <c r="H15" i="2" s="1"/>
  <c r="I15" i="2" s="1"/>
  <c r="F14" i="2"/>
  <c r="H14" i="2" s="1"/>
  <c r="I14" i="2" s="1"/>
  <c r="F13" i="2"/>
  <c r="H13" i="2" s="1"/>
  <c r="F12" i="2"/>
  <c r="F11" i="2"/>
  <c r="F10" i="2"/>
  <c r="F9" i="2"/>
  <c r="H9" i="2" s="1"/>
  <c r="F8" i="2"/>
  <c r="F7" i="2"/>
  <c r="H7" i="2" s="1"/>
  <c r="I7" i="2" s="1"/>
  <c r="F6" i="2"/>
  <c r="H30" i="1"/>
  <c r="I30" i="1" s="1"/>
  <c r="H54" i="1"/>
  <c r="F29" i="1"/>
  <c r="H29" i="1" s="1"/>
  <c r="F30" i="1"/>
  <c r="F31" i="1"/>
  <c r="F32" i="1"/>
  <c r="H32" i="1" s="1"/>
  <c r="I32" i="1" s="1"/>
  <c r="F33" i="1"/>
  <c r="H33" i="1" s="1"/>
  <c r="F34" i="1"/>
  <c r="H34" i="1" s="1"/>
  <c r="F35" i="1"/>
  <c r="F36" i="1"/>
  <c r="F37" i="1"/>
  <c r="F38" i="1"/>
  <c r="H38" i="1" s="1"/>
  <c r="F39" i="1"/>
  <c r="H39" i="1" s="1"/>
  <c r="F40" i="1"/>
  <c r="H40" i="1" s="1"/>
  <c r="I40" i="1" s="1"/>
  <c r="F41" i="1"/>
  <c r="H41" i="1" s="1"/>
  <c r="I41" i="1" s="1"/>
  <c r="F42" i="1"/>
  <c r="H42" i="1" s="1"/>
  <c r="F43" i="1"/>
  <c r="H43" i="1" s="1"/>
  <c r="I43" i="1" s="1"/>
  <c r="F44" i="1"/>
  <c r="H44" i="1" s="1"/>
  <c r="I44" i="1" s="1"/>
  <c r="F45" i="1"/>
  <c r="H45" i="1" s="1"/>
  <c r="F46" i="1"/>
  <c r="H46" i="1" s="1"/>
  <c r="F47" i="1"/>
  <c r="F48" i="1"/>
  <c r="F49" i="1"/>
  <c r="F50" i="1"/>
  <c r="H50" i="1" s="1"/>
  <c r="F51" i="1"/>
  <c r="H51" i="1" s="1"/>
  <c r="F52" i="1"/>
  <c r="H52" i="1" s="1"/>
  <c r="F53" i="1"/>
  <c r="H53" i="1" s="1"/>
  <c r="I53" i="1" s="1"/>
  <c r="F54" i="1"/>
  <c r="F55" i="1"/>
  <c r="F56" i="1"/>
  <c r="H56" i="1" s="1"/>
  <c r="F57" i="1"/>
  <c r="F58" i="1"/>
  <c r="F59" i="1"/>
  <c r="H59" i="1" s="1"/>
  <c r="F60" i="1"/>
  <c r="H60" i="1" s="1"/>
  <c r="F61" i="1"/>
  <c r="H61" i="1" s="1"/>
  <c r="I61" i="1" s="1"/>
  <c r="F62" i="1"/>
  <c r="F63" i="1"/>
  <c r="H63" i="1" s="1"/>
  <c r="F64" i="1"/>
  <c r="H64" i="1" s="1"/>
  <c r="F65" i="1"/>
  <c r="H65" i="1" s="1"/>
  <c r="I65" i="1" s="1"/>
  <c r="F66" i="1"/>
  <c r="F67" i="1"/>
  <c r="H67" i="1" s="1"/>
  <c r="F68" i="1"/>
  <c r="H68" i="1" s="1"/>
  <c r="F69" i="1"/>
  <c r="H69" i="1" s="1"/>
  <c r="F70" i="1"/>
  <c r="H70" i="1" s="1"/>
  <c r="F71" i="1"/>
  <c r="H71" i="1" s="1"/>
  <c r="I71" i="1" s="1"/>
  <c r="F72" i="1"/>
  <c r="H72" i="1" s="1"/>
  <c r="F73" i="1"/>
  <c r="H73" i="1" s="1"/>
  <c r="F74" i="1"/>
  <c r="H74" i="1" s="1"/>
  <c r="I74" i="1" s="1"/>
  <c r="F75" i="1"/>
  <c r="F76" i="1"/>
  <c r="F77" i="1"/>
  <c r="F78" i="1"/>
  <c r="H78" i="1" s="1"/>
  <c r="F79" i="1"/>
  <c r="H79" i="1" s="1"/>
  <c r="F80" i="1"/>
  <c r="H80" i="1" s="1"/>
  <c r="F81" i="1"/>
  <c r="H81" i="1" s="1"/>
  <c r="F82" i="1"/>
  <c r="H82" i="1" s="1"/>
  <c r="F83" i="1"/>
  <c r="F84" i="1"/>
  <c r="H84" i="1" s="1"/>
  <c r="F85" i="1"/>
  <c r="H85" i="1" s="1"/>
  <c r="F86" i="1"/>
  <c r="H86" i="1" s="1"/>
  <c r="F87" i="1"/>
  <c r="F88" i="1"/>
  <c r="H88" i="1" s="1"/>
  <c r="I88" i="1" s="1"/>
  <c r="F89" i="1"/>
  <c r="H89" i="1" s="1"/>
  <c r="I89" i="1" s="1"/>
  <c r="F90" i="1"/>
  <c r="H90" i="1" s="1"/>
  <c r="F91" i="1"/>
  <c r="H91" i="1" s="1"/>
  <c r="F92" i="1"/>
  <c r="F93" i="1"/>
  <c r="F94" i="1"/>
  <c r="F95" i="1"/>
  <c r="F96" i="1"/>
  <c r="F97" i="1"/>
  <c r="F98" i="1"/>
  <c r="F99" i="1"/>
  <c r="H99" i="1" s="1"/>
  <c r="I99" i="1" s="1"/>
  <c r="F100" i="1"/>
  <c r="F101" i="1"/>
  <c r="F102" i="1"/>
  <c r="F103" i="1"/>
  <c r="F104" i="1"/>
  <c r="F105" i="1"/>
  <c r="H105" i="1" s="1"/>
  <c r="I105" i="1" s="1"/>
  <c r="F106" i="1"/>
  <c r="H106" i="1" s="1"/>
  <c r="F107" i="1"/>
  <c r="F108" i="1"/>
  <c r="F109" i="1"/>
  <c r="F110" i="1"/>
  <c r="H110" i="1" s="1"/>
  <c r="F111" i="1"/>
  <c r="F112" i="1"/>
  <c r="F113" i="1"/>
  <c r="F114" i="1"/>
  <c r="H114" i="1" s="1"/>
  <c r="F115" i="1"/>
  <c r="H115" i="1" s="1"/>
  <c r="I115" i="1" s="1"/>
  <c r="F116" i="1"/>
  <c r="F117" i="1"/>
  <c r="F118" i="1"/>
  <c r="H118" i="1" s="1"/>
  <c r="F119" i="1"/>
  <c r="H119" i="1" s="1"/>
  <c r="F120" i="1"/>
  <c r="F121" i="1"/>
  <c r="F122" i="1"/>
  <c r="H122" i="1" s="1"/>
  <c r="F123" i="1"/>
  <c r="H123" i="1" s="1"/>
  <c r="F124" i="1"/>
  <c r="F125" i="1"/>
  <c r="F126" i="1"/>
  <c r="H126" i="1" s="1"/>
  <c r="F127" i="1"/>
  <c r="H127" i="1" s="1"/>
  <c r="F128" i="1"/>
  <c r="F129" i="1"/>
  <c r="F130" i="1"/>
  <c r="H130" i="1" s="1"/>
  <c r="F131" i="1"/>
  <c r="H131" i="1" s="1"/>
  <c r="F132" i="1"/>
  <c r="F133" i="1"/>
  <c r="F134" i="1"/>
  <c r="H134" i="1" s="1"/>
  <c r="F135" i="1"/>
  <c r="H135" i="1" s="1"/>
  <c r="F136" i="1"/>
  <c r="F137" i="1"/>
  <c r="F138" i="1"/>
  <c r="H138" i="1" s="1"/>
  <c r="F28" i="1"/>
  <c r="F27" i="1"/>
  <c r="H27" i="1" s="1"/>
  <c r="I27" i="1" s="1"/>
  <c r="F26" i="1"/>
  <c r="H26" i="1" s="1"/>
  <c r="I26" i="1" s="1"/>
  <c r="F25" i="1"/>
  <c r="F24" i="1"/>
  <c r="F23" i="1"/>
  <c r="H23" i="1" s="1"/>
  <c r="I23" i="1" s="1"/>
  <c r="F22" i="1"/>
  <c r="H22" i="1" s="1"/>
  <c r="I22" i="1" s="1"/>
  <c r="F21" i="1"/>
  <c r="F20" i="1"/>
  <c r="F19" i="1"/>
  <c r="H19" i="1" s="1"/>
  <c r="I19" i="1" s="1"/>
  <c r="F18" i="1"/>
  <c r="H18" i="1" s="1"/>
  <c r="I18" i="1" s="1"/>
  <c r="F17" i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F8" i="1"/>
  <c r="F7" i="1"/>
  <c r="H7" i="1" s="1"/>
  <c r="I7" i="1" s="1"/>
  <c r="F6" i="1"/>
  <c r="I90" i="1" l="1"/>
  <c r="I82" i="1"/>
  <c r="I70" i="1"/>
  <c r="I54" i="1"/>
  <c r="I46" i="1"/>
  <c r="I42" i="1"/>
  <c r="I34" i="1"/>
  <c r="H95" i="1"/>
  <c r="I95" i="1" s="1"/>
  <c r="I91" i="1"/>
  <c r="H62" i="2"/>
  <c r="I62" i="2" s="1"/>
  <c r="I47" i="1"/>
  <c r="I81" i="1"/>
  <c r="I73" i="1"/>
  <c r="I45" i="1"/>
  <c r="I33" i="1"/>
  <c r="H94" i="1"/>
  <c r="I94" i="1" s="1"/>
  <c r="H6" i="2"/>
  <c r="I6" i="2" s="1"/>
  <c r="F157" i="2"/>
  <c r="I80" i="1"/>
  <c r="I72" i="1"/>
  <c r="I68" i="1"/>
  <c r="I56" i="1"/>
  <c r="I52" i="1"/>
  <c r="H101" i="1"/>
  <c r="I101" i="1" s="1"/>
  <c r="H87" i="1"/>
  <c r="I87" i="1" s="1"/>
  <c r="H75" i="1"/>
  <c r="I75" i="1" s="1"/>
  <c r="H55" i="1"/>
  <c r="I55" i="1" s="1"/>
  <c r="H47" i="1"/>
  <c r="H35" i="1"/>
  <c r="I35" i="1" s="1"/>
  <c r="H31" i="1"/>
  <c r="I31" i="1" s="1"/>
  <c r="I121" i="2"/>
  <c r="H6" i="3"/>
  <c r="I6" i="3" s="1"/>
  <c r="F84" i="3"/>
  <c r="I103" i="1"/>
  <c r="H137" i="1"/>
  <c r="I137" i="1" s="1"/>
  <c r="H133" i="1"/>
  <c r="I133" i="1" s="1"/>
  <c r="H129" i="1"/>
  <c r="I129" i="1" s="1"/>
  <c r="H125" i="1"/>
  <c r="I125" i="1" s="1"/>
  <c r="H121" i="1"/>
  <c r="I121" i="1" s="1"/>
  <c r="H117" i="1"/>
  <c r="I117" i="1" s="1"/>
  <c r="H113" i="1"/>
  <c r="I113" i="1" s="1"/>
  <c r="H109" i="1"/>
  <c r="I109" i="1" s="1"/>
  <c r="I135" i="1"/>
  <c r="I131" i="1"/>
  <c r="I127" i="1"/>
  <c r="I123" i="1"/>
  <c r="I119" i="1"/>
  <c r="H136" i="1"/>
  <c r="I136" i="1" s="1"/>
  <c r="H132" i="1"/>
  <c r="I132" i="1" s="1"/>
  <c r="H128" i="1"/>
  <c r="I128" i="1" s="1"/>
  <c r="H124" i="1"/>
  <c r="I124" i="1" s="1"/>
  <c r="H120" i="1"/>
  <c r="I120" i="1" s="1"/>
  <c r="H116" i="1"/>
  <c r="I116" i="1" s="1"/>
  <c r="H112" i="1"/>
  <c r="I112" i="1" s="1"/>
  <c r="H108" i="1"/>
  <c r="I108" i="1" s="1"/>
  <c r="H104" i="1"/>
  <c r="I104" i="1" s="1"/>
  <c r="I138" i="1"/>
  <c r="I134" i="1"/>
  <c r="I130" i="1"/>
  <c r="I126" i="1"/>
  <c r="I122" i="1"/>
  <c r="I118" i="1"/>
  <c r="I114" i="1"/>
  <c r="I110" i="1"/>
  <c r="I106" i="1"/>
  <c r="H111" i="1"/>
  <c r="I111" i="1" s="1"/>
  <c r="H107" i="1"/>
  <c r="I107" i="1" s="1"/>
  <c r="H103" i="1"/>
  <c r="H102" i="1"/>
  <c r="I102" i="1" s="1"/>
  <c r="H100" i="1"/>
  <c r="I100" i="1" s="1"/>
  <c r="H98" i="1"/>
  <c r="I98" i="1" s="1"/>
  <c r="H97" i="1"/>
  <c r="I97" i="1" s="1"/>
  <c r="H96" i="1"/>
  <c r="I96" i="1" s="1"/>
  <c r="H93" i="1"/>
  <c r="I93" i="1" s="1"/>
  <c r="H92" i="1"/>
  <c r="I92" i="1" s="1"/>
  <c r="I152" i="2"/>
  <c r="I137" i="2"/>
  <c r="H133" i="2"/>
  <c r="I133" i="2" s="1"/>
  <c r="H129" i="2"/>
  <c r="I129" i="2" s="1"/>
  <c r="I125" i="2"/>
  <c r="I119" i="2"/>
  <c r="H117" i="2"/>
  <c r="I117" i="2" s="1"/>
  <c r="H113" i="2"/>
  <c r="I113" i="2" s="1"/>
  <c r="I109" i="2"/>
  <c r="I105" i="2"/>
  <c r="I101" i="2"/>
  <c r="H97" i="2"/>
  <c r="I97" i="2" s="1"/>
  <c r="I93" i="2"/>
  <c r="I89" i="2"/>
  <c r="H85" i="2"/>
  <c r="I85" i="2" s="1"/>
  <c r="H82" i="2"/>
  <c r="I82" i="2" s="1"/>
  <c r="H81" i="2"/>
  <c r="I81" i="2" s="1"/>
  <c r="H79" i="2"/>
  <c r="I79" i="2" s="1"/>
  <c r="I78" i="2"/>
  <c r="H77" i="2"/>
  <c r="I77" i="2" s="1"/>
  <c r="H75" i="2"/>
  <c r="I75" i="2" s="1"/>
  <c r="H73" i="2"/>
  <c r="I73" i="2" s="1"/>
  <c r="H69" i="2"/>
  <c r="I69" i="2" s="1"/>
  <c r="H67" i="2"/>
  <c r="I67" i="2" s="1"/>
  <c r="H66" i="2"/>
  <c r="I66" i="2" s="1"/>
  <c r="H65" i="2"/>
  <c r="I65" i="2" s="1"/>
  <c r="I61" i="2"/>
  <c r="H57" i="2"/>
  <c r="I57" i="2" s="1"/>
  <c r="I53" i="2"/>
  <c r="I49" i="2"/>
  <c r="H45" i="2"/>
  <c r="I45" i="2" s="1"/>
  <c r="H41" i="2"/>
  <c r="I41" i="2" s="1"/>
  <c r="H37" i="2"/>
  <c r="I37" i="2" s="1"/>
  <c r="H33" i="2"/>
  <c r="I33" i="2" s="1"/>
  <c r="H29" i="2"/>
  <c r="I29" i="2" s="1"/>
  <c r="H26" i="2"/>
  <c r="I26" i="2" s="1"/>
  <c r="H25" i="2"/>
  <c r="I25" i="2" s="1"/>
  <c r="H21" i="2"/>
  <c r="I21" i="2" s="1"/>
  <c r="I17" i="2"/>
  <c r="I13" i="2"/>
  <c r="H10" i="2"/>
  <c r="I10" i="2" s="1"/>
  <c r="I9" i="2"/>
  <c r="I86" i="1"/>
  <c r="I85" i="1"/>
  <c r="I84" i="1"/>
  <c r="H83" i="1"/>
  <c r="I83" i="1" s="1"/>
  <c r="I79" i="1"/>
  <c r="I78" i="1"/>
  <c r="H77" i="1"/>
  <c r="I77" i="1" s="1"/>
  <c r="H76" i="1"/>
  <c r="I76" i="1" s="1"/>
  <c r="I69" i="1"/>
  <c r="I67" i="1"/>
  <c r="H66" i="1"/>
  <c r="I66" i="1" s="1"/>
  <c r="I64" i="1"/>
  <c r="I63" i="1"/>
  <c r="H62" i="1"/>
  <c r="I62" i="1" s="1"/>
  <c r="I60" i="1"/>
  <c r="I59" i="1"/>
  <c r="H58" i="1"/>
  <c r="I58" i="1" s="1"/>
  <c r="H57" i="1"/>
  <c r="I57" i="1" s="1"/>
  <c r="I51" i="1"/>
  <c r="I50" i="1"/>
  <c r="H49" i="1"/>
  <c r="I49" i="1" s="1"/>
  <c r="H48" i="1"/>
  <c r="I48" i="1" s="1"/>
  <c r="I39" i="1"/>
  <c r="I38" i="1"/>
  <c r="H37" i="1"/>
  <c r="I37" i="1" s="1"/>
  <c r="H36" i="1"/>
  <c r="I36" i="1" s="1"/>
  <c r="I29" i="1"/>
  <c r="I68" i="3"/>
  <c r="I64" i="3"/>
  <c r="I60" i="3"/>
  <c r="H58" i="3"/>
  <c r="I58" i="3" s="1"/>
  <c r="I56" i="3"/>
  <c r="H54" i="3"/>
  <c r="I54" i="3" s="1"/>
  <c r="H52" i="3"/>
  <c r="I52" i="3" s="1"/>
  <c r="H50" i="3"/>
  <c r="I50" i="3" s="1"/>
  <c r="I48" i="3"/>
  <c r="H46" i="3"/>
  <c r="I46" i="3" s="1"/>
  <c r="H44" i="3"/>
  <c r="I44" i="3" s="1"/>
  <c r="H42" i="3"/>
  <c r="I42" i="3" s="1"/>
  <c r="I40" i="3"/>
  <c r="I38" i="3"/>
  <c r="I36" i="3"/>
  <c r="I32" i="3"/>
  <c r="I28" i="3"/>
  <c r="I24" i="3"/>
  <c r="H20" i="3"/>
  <c r="I20" i="3" s="1"/>
  <c r="H18" i="3"/>
  <c r="I18" i="3" s="1"/>
  <c r="I16" i="3"/>
  <c r="H14" i="3"/>
  <c r="I14" i="3" s="1"/>
  <c r="H9" i="3"/>
  <c r="I9" i="3" s="1"/>
  <c r="I7" i="3"/>
  <c r="H31" i="4"/>
  <c r="I31" i="4" s="1"/>
  <c r="I29" i="4"/>
  <c r="H27" i="4"/>
  <c r="I27" i="4" s="1"/>
  <c r="H23" i="4"/>
  <c r="I23" i="4" s="1"/>
  <c r="I19" i="4"/>
  <c r="I15" i="4"/>
  <c r="I13" i="4"/>
  <c r="I11" i="4"/>
  <c r="I9" i="4"/>
  <c r="I6" i="4"/>
  <c r="H8" i="4"/>
  <c r="I8" i="4" s="1"/>
  <c r="H12" i="4"/>
  <c r="I12" i="4" s="1"/>
  <c r="H16" i="4"/>
  <c r="I16" i="4" s="1"/>
  <c r="H20" i="4"/>
  <c r="I20" i="4" s="1"/>
  <c r="H24" i="4"/>
  <c r="I24" i="4" s="1"/>
  <c r="H28" i="4"/>
  <c r="I28" i="4" s="1"/>
  <c r="H32" i="4"/>
  <c r="I32" i="4" s="1"/>
  <c r="F33" i="4"/>
  <c r="H8" i="3"/>
  <c r="H11" i="3"/>
  <c r="I11" i="3" s="1"/>
  <c r="H15" i="3"/>
  <c r="I15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 s="1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 s="1"/>
  <c r="H65" i="3"/>
  <c r="I65" i="3" s="1"/>
  <c r="H8" i="2"/>
  <c r="I8" i="2" s="1"/>
  <c r="H12" i="2"/>
  <c r="I12" i="2" s="1"/>
  <c r="H16" i="2"/>
  <c r="I16" i="2" s="1"/>
  <c r="H20" i="2"/>
  <c r="I20" i="2" s="1"/>
  <c r="H24" i="2"/>
  <c r="I24" i="2" s="1"/>
  <c r="H28" i="2"/>
  <c r="I28" i="2" s="1"/>
  <c r="H32" i="2"/>
  <c r="I32" i="2" s="1"/>
  <c r="H36" i="2"/>
  <c r="I36" i="2" s="1"/>
  <c r="H40" i="2"/>
  <c r="I40" i="2" s="1"/>
  <c r="H44" i="2"/>
  <c r="I44" i="2" s="1"/>
  <c r="H48" i="2"/>
  <c r="I48" i="2" s="1"/>
  <c r="H52" i="2"/>
  <c r="I52" i="2" s="1"/>
  <c r="H56" i="2"/>
  <c r="I56" i="2" s="1"/>
  <c r="H60" i="2"/>
  <c r="I60" i="2" s="1"/>
  <c r="H64" i="2"/>
  <c r="I64" i="2" s="1"/>
  <c r="H68" i="2"/>
  <c r="I68" i="2" s="1"/>
  <c r="H72" i="2"/>
  <c r="I72" i="2" s="1"/>
  <c r="H76" i="2"/>
  <c r="I76" i="2" s="1"/>
  <c r="H80" i="2"/>
  <c r="I80" i="2" s="1"/>
  <c r="H84" i="2"/>
  <c r="I84" i="2" s="1"/>
  <c r="H88" i="2"/>
  <c r="I88" i="2" s="1"/>
  <c r="H92" i="2"/>
  <c r="I92" i="2" s="1"/>
  <c r="H96" i="2"/>
  <c r="I96" i="2" s="1"/>
  <c r="H100" i="2"/>
  <c r="I100" i="2" s="1"/>
  <c r="H104" i="2"/>
  <c r="I104" i="2" s="1"/>
  <c r="H108" i="2"/>
  <c r="I108" i="2" s="1"/>
  <c r="H112" i="2"/>
  <c r="I112" i="2" s="1"/>
  <c r="H116" i="2"/>
  <c r="I116" i="2" s="1"/>
  <c r="H120" i="2"/>
  <c r="I120" i="2" s="1"/>
  <c r="H124" i="2"/>
  <c r="I124" i="2" s="1"/>
  <c r="H128" i="2"/>
  <c r="I128" i="2" s="1"/>
  <c r="H132" i="2"/>
  <c r="I132" i="2" s="1"/>
  <c r="H136" i="2"/>
  <c r="I136" i="2" s="1"/>
  <c r="H11" i="2"/>
  <c r="I11" i="2" s="1"/>
  <c r="H35" i="2"/>
  <c r="I35" i="2" s="1"/>
  <c r="H51" i="2"/>
  <c r="I51" i="2" s="1"/>
  <c r="H95" i="2"/>
  <c r="I95" i="2" s="1"/>
  <c r="H99" i="2"/>
  <c r="I99" i="2" s="1"/>
  <c r="H103" i="2"/>
  <c r="I103" i="2" s="1"/>
  <c r="H107" i="2"/>
  <c r="I107" i="2" s="1"/>
  <c r="H111" i="2"/>
  <c r="I111" i="2" s="1"/>
  <c r="H115" i="2"/>
  <c r="I115" i="2" s="1"/>
  <c r="F139" i="1"/>
  <c r="H6" i="1"/>
  <c r="I6" i="1" s="1"/>
  <c r="H9" i="1"/>
  <c r="H13" i="1"/>
  <c r="I13" i="1" s="1"/>
  <c r="H17" i="1"/>
  <c r="I17" i="1" s="1"/>
  <c r="H21" i="1"/>
  <c r="I21" i="1" s="1"/>
  <c r="H25" i="1"/>
  <c r="I25" i="1" s="1"/>
  <c r="H8" i="1"/>
  <c r="I8" i="1" s="1"/>
  <c r="H12" i="1"/>
  <c r="I12" i="1" s="1"/>
  <c r="H16" i="1"/>
  <c r="I16" i="1" s="1"/>
  <c r="H20" i="1"/>
  <c r="I20" i="1" s="1"/>
  <c r="H24" i="1"/>
  <c r="I24" i="1" s="1"/>
  <c r="H28" i="1"/>
  <c r="I28" i="1" s="1"/>
  <c r="I157" i="2" l="1"/>
  <c r="H157" i="2"/>
  <c r="H84" i="3"/>
  <c r="H33" i="4"/>
  <c r="I33" i="4"/>
  <c r="I8" i="3"/>
  <c r="I84" i="3" s="1"/>
  <c r="H139" i="1"/>
  <c r="I9" i="1"/>
  <c r="I139" i="1" s="1"/>
</calcChain>
</file>

<file path=xl/sharedStrings.xml><?xml version="1.0" encoding="utf-8"?>
<sst xmlns="http://schemas.openxmlformats.org/spreadsheetml/2006/main" count="805" uniqueCount="390">
  <si>
    <t>LP</t>
  </si>
  <si>
    <t xml:space="preserve">Nazwa towaru </t>
  </si>
  <si>
    <t>Ilość</t>
  </si>
  <si>
    <t>j.m.</t>
  </si>
  <si>
    <t>Cena jednostkowa
netto w zł</t>
  </si>
  <si>
    <t xml:space="preserve">Wartosc netto w zł </t>
  </si>
  <si>
    <t>VAT  %</t>
  </si>
  <si>
    <t xml:space="preserve">Wartość VAT w zł </t>
  </si>
  <si>
    <t>Wartość
 brutto  w zł</t>
  </si>
  <si>
    <t>(1)</t>
  </si>
  <si>
    <t>(2)</t>
  </si>
  <si>
    <t>(3)</t>
  </si>
  <si>
    <t>(4)</t>
  </si>
  <si>
    <t>(5)</t>
  </si>
  <si>
    <t>(6= 3x5)</t>
  </si>
  <si>
    <t>(7)</t>
  </si>
  <si>
    <t>(8=6x7)</t>
  </si>
  <si>
    <t>(9)</t>
  </si>
  <si>
    <t>SUMA</t>
  </si>
  <si>
    <t>PODPIS(Y):</t>
  </si>
  <si>
    <t>.......................................................................................................................</t>
  </si>
  <si>
    <t>Podpis(y) i pieczątka(i) imienna(e)</t>
  </si>
  <si>
    <t xml:space="preserve"> osoby(osób) umocowanej(ych)</t>
  </si>
  <si>
    <t>Sukcesywna dostawa materiałów budowlanych, elektrycznych, hydraulicznych oraz spawalniczych i stalowych dla AMW w Gdyni
Zadanie I - Materiały budowlane</t>
  </si>
  <si>
    <t>Sukcesywna dostawa materiałów budowlanych, elektrycznych, hydraulicznych oraz spawalniczych i stalowych dla AMW w Gdyni
Zadanie II - Materiały hydrauliczne</t>
  </si>
  <si>
    <t>Sukcesywna dostawa materiałów budowlanych, elektrycznych, hydraulicznych oraz spawalniczych i stalowych dla AMW w Gdyni
Zadanie IV - Materiały spawalnicze i stalowe</t>
  </si>
  <si>
    <t>Sukcesywna dostawa materiałów budowlanych, elektrycznych, hydraulicznych oraz spawalniczych i stalowych dla AMW w Gdyni
Zadanie III - Materiały elektryczne</t>
  </si>
  <si>
    <t>Elektrody ER146 fi 2,5</t>
  </si>
  <si>
    <t>op</t>
  </si>
  <si>
    <t>Kątownik stalowy 40x40x4</t>
  </si>
  <si>
    <t>kg</t>
  </si>
  <si>
    <t>Profil stalowy zamknięty 20x20x2</t>
  </si>
  <si>
    <t>mb</t>
  </si>
  <si>
    <t>Profil stalowy zamknięty 50x50x3</t>
  </si>
  <si>
    <t>Blacha stalowa St3s 2mm</t>
  </si>
  <si>
    <t>ark</t>
  </si>
  <si>
    <t>Blacha stalowa St3s 3mm</t>
  </si>
  <si>
    <t>Blacha stalowa St3s 4mm</t>
  </si>
  <si>
    <t>Profil stalowy zamknięty 30x30x2</t>
  </si>
  <si>
    <t>Profil stalowy zamknięty 40x40x2</t>
  </si>
  <si>
    <t>Tarcza do cięcia fi 125x1</t>
  </si>
  <si>
    <t>szt</t>
  </si>
  <si>
    <t>Śruba stalowa M6x30</t>
  </si>
  <si>
    <t>Śruba stalowa M6x50</t>
  </si>
  <si>
    <t>Śruba stalowa M8x30</t>
  </si>
  <si>
    <t>Śruba stalowa M8x80</t>
  </si>
  <si>
    <t>Śruba stalowa M10x100</t>
  </si>
  <si>
    <t>sat</t>
  </si>
  <si>
    <t>Papier ścierny na rzepy fi 125 P80</t>
  </si>
  <si>
    <t>Gaz BUTAN 190G</t>
  </si>
  <si>
    <t>Tarcza ścierna /listki/fi125 P40</t>
  </si>
  <si>
    <t>Nakrętka stal M8</t>
  </si>
  <si>
    <t>Nakrętka stal M6</t>
  </si>
  <si>
    <t>Bateria prysznicowa jednouchwytowa</t>
  </si>
  <si>
    <t>Bateria umywalkowa stojąca jednouchwytowa</t>
  </si>
  <si>
    <t>Deska sedesowa do kompaktu twarda zawiasy metalowe</t>
  </si>
  <si>
    <t>Rączka do prysznica</t>
  </si>
  <si>
    <t>Waz do prysznica 150cm</t>
  </si>
  <si>
    <t>Syfon umywalkowy</t>
  </si>
  <si>
    <t>Syfon zlewozmywakowy</t>
  </si>
  <si>
    <t>Wkład do dolnopłuka -zawór napełniający 1/2''</t>
  </si>
  <si>
    <t>Wężyk Giętki 1/2''-1/2'' dł.40cm</t>
  </si>
  <si>
    <t>Wężyk Giętki 1/2''-13/8'' dł.40cm</t>
  </si>
  <si>
    <t>Wężyk giętki 3/8''-3/8'' dł.40cm</t>
  </si>
  <si>
    <t>Zawór pływakowy 3/8''</t>
  </si>
  <si>
    <t>Zawór pływakowy 1/2''</t>
  </si>
  <si>
    <t>Zawór kątowy do spłuczki 1/8''x1/2''</t>
  </si>
  <si>
    <t>Zawór kątowy 1/2''x3/4''</t>
  </si>
  <si>
    <t>Umywalka 50cm z otworem</t>
  </si>
  <si>
    <t>Kolanko PCV do kompaktu</t>
  </si>
  <si>
    <t>Rura karbowana do WC/110/</t>
  </si>
  <si>
    <t>Śrubunek 3/8'' moś.</t>
  </si>
  <si>
    <t>Śrubunek 3/4'' moś.</t>
  </si>
  <si>
    <t>Śrubunek 1'' moś.</t>
  </si>
  <si>
    <t>Śrubunek 1 1/2'' moś.</t>
  </si>
  <si>
    <t>Zawór kulowy 1/2''</t>
  </si>
  <si>
    <t>Zawór kulowy 3/4''</t>
  </si>
  <si>
    <t>Zawór kulowy 3/8''</t>
  </si>
  <si>
    <t>Zawór spłukujący do pisuaru</t>
  </si>
  <si>
    <t xml:space="preserve">Śruby mocujące do pisuaru </t>
  </si>
  <si>
    <t>kpl</t>
  </si>
  <si>
    <t>Śruby mocujące umywalkę fi12</t>
  </si>
  <si>
    <t>Perlator do baterii mieszaczowej</t>
  </si>
  <si>
    <t>Zawór ogrodowy 1/2''czerpalny ze złączką na waż ogrodowy</t>
  </si>
  <si>
    <t>Konopie</t>
  </si>
  <si>
    <t>Pasta hydrauliczna</t>
  </si>
  <si>
    <t>Nypel 1/2'' oc.</t>
  </si>
  <si>
    <t>Dzwon do dolnopłuka do ceramicznych spłuczek</t>
  </si>
  <si>
    <t>Kolanko 1/2'' oc.</t>
  </si>
  <si>
    <t>Kolanko 3/4'' oc.</t>
  </si>
  <si>
    <t>Nypel 3/4'' oc</t>
  </si>
  <si>
    <t>Mufa 1/2'' oc.</t>
  </si>
  <si>
    <t>Mufa3/4'' oc.</t>
  </si>
  <si>
    <t>Mufa 3/8'' oc.</t>
  </si>
  <si>
    <t>Kolanko nyplowe 1/2'' oc.</t>
  </si>
  <si>
    <t>kolanko nyplowe 3/8'' oc.</t>
  </si>
  <si>
    <t>kolanko3/4''x1/2''oc.</t>
  </si>
  <si>
    <t>Korek 1/2''</t>
  </si>
  <si>
    <t>korek 3/4''</t>
  </si>
  <si>
    <t>Rura PCV 50 dł. 1m</t>
  </si>
  <si>
    <t>Kolanko PCV 50</t>
  </si>
  <si>
    <t>Trójnik PCV50</t>
  </si>
  <si>
    <t>Opaska do rury DSK1''</t>
  </si>
  <si>
    <t>Opaska do rury DSK1/2''</t>
  </si>
  <si>
    <t>Opaska do rury DSK 3/4''</t>
  </si>
  <si>
    <t>Opaska do rury DN50/60-68mm/</t>
  </si>
  <si>
    <t>Cement 350</t>
  </si>
  <si>
    <t>Zaprawa tynkarska</t>
  </si>
  <si>
    <t>Zaprawa murarska</t>
  </si>
  <si>
    <t>Klej mrozoodporny do glazury</t>
  </si>
  <si>
    <t>L</t>
  </si>
  <si>
    <t>Farba olejna czarna 1L</t>
  </si>
  <si>
    <t>Farba tlenkowa czerwona 1L</t>
  </si>
  <si>
    <t>Folia malarska gruba 0,6mic.5x4</t>
  </si>
  <si>
    <t>Farba olejna biała 1L</t>
  </si>
  <si>
    <t xml:space="preserve">Klamka drzwiowa </t>
  </si>
  <si>
    <t>Klamka okienna do PCV</t>
  </si>
  <si>
    <t>Klamka drzwiowa do PCV</t>
  </si>
  <si>
    <t>Kołki rozporowe fi5</t>
  </si>
  <si>
    <t>Kolki rozporowe fi6</t>
  </si>
  <si>
    <t>Kolki rozporowe fi8</t>
  </si>
  <si>
    <t>Kolki rozporowe fi 10</t>
  </si>
  <si>
    <t>Kołki rozporowe fi 12</t>
  </si>
  <si>
    <t>listwa przypodłogowa 2,5m</t>
  </si>
  <si>
    <t>Listwa progowa AL.-2,5m</t>
  </si>
  <si>
    <t>Listwa progowa AL.-1m</t>
  </si>
  <si>
    <t>Łata drewniana heblowana 50x50 x2000</t>
  </si>
  <si>
    <t>Obrzeże meblowe olcha miodowa</t>
  </si>
  <si>
    <t>Pędzel kaloryferowy 36</t>
  </si>
  <si>
    <t>Pędzel ławkowiec 150</t>
  </si>
  <si>
    <t>Pędzel okrągły fi20</t>
  </si>
  <si>
    <t>Pędzel okrągły fi30</t>
  </si>
  <si>
    <t>Pędzel okrągły fi 50</t>
  </si>
  <si>
    <t>Pędzel płaski 50</t>
  </si>
  <si>
    <t>Płyta pilśniowa biała</t>
  </si>
  <si>
    <t>m2</t>
  </si>
  <si>
    <t>Płyta meblowa 18mm buk</t>
  </si>
  <si>
    <t>Płyta meblowa 18mm mahoń</t>
  </si>
  <si>
    <t>Płyta meblowa 18mm olcha miodowa</t>
  </si>
  <si>
    <t>Płyta wodoodporna kart.-gips.</t>
  </si>
  <si>
    <t>Rozpuszczalnik Nitro</t>
  </si>
  <si>
    <t>Rozpuszczalnik olejny</t>
  </si>
  <si>
    <t>Silikon dekarski 280 ml</t>
  </si>
  <si>
    <t>Silikon szklarski biały 280ml</t>
  </si>
  <si>
    <t>Szkło 4mm</t>
  </si>
  <si>
    <t>Tarcica 32mm</t>
  </si>
  <si>
    <t>m3</t>
  </si>
  <si>
    <t>Taśma malarska 50mm dł.50m</t>
  </si>
  <si>
    <t>Terakota 300x300mm</t>
  </si>
  <si>
    <t>Wkręty do drewna 3,5x30</t>
  </si>
  <si>
    <t>Wkręty do drewna 3,0x40</t>
  </si>
  <si>
    <t>Wkręty do drewna3,0x60</t>
  </si>
  <si>
    <t>Wkręty do drewna 4x60</t>
  </si>
  <si>
    <t>Wkręty do drewna 5x 45</t>
  </si>
  <si>
    <t>Zamek nawierzchniowy PN-EN 12209:2005</t>
  </si>
  <si>
    <t>Zamek nawierzchniowy dł.60mm -20 0000 cykli</t>
  </si>
  <si>
    <t>Zamek wpuszczany do drzwi 72x55</t>
  </si>
  <si>
    <t>Zamek wpuszczany do drzwi 72x60</t>
  </si>
  <si>
    <t>Zamek do WC</t>
  </si>
  <si>
    <t>Zszywki 17/10</t>
  </si>
  <si>
    <t>Zamek wpuszczany do drzwi 90x50</t>
  </si>
  <si>
    <t>Plandeka budowlana 8x10m</t>
  </si>
  <si>
    <t>Wkładka drzwiowa 30x35</t>
  </si>
  <si>
    <t>Wkładka drzwiowa 30x40</t>
  </si>
  <si>
    <t>Wkładka drzwiowa 30x45</t>
  </si>
  <si>
    <t>Wkładka drzwiowa L40Gx35</t>
  </si>
  <si>
    <t>Wkładka drzwiowa 40x45</t>
  </si>
  <si>
    <t>Wkładka drzwiowa 41x46</t>
  </si>
  <si>
    <t>Zamek wpuszczany uniwersalny p.poż 72/65</t>
  </si>
  <si>
    <t>Zamek wpuszczany do drzwi 72x65</t>
  </si>
  <si>
    <t>Farba do powierzchni betonowych 5L</t>
  </si>
  <si>
    <t>Silikon sanitarny bezbarwny 280ml</t>
  </si>
  <si>
    <t>Wkładka drzwiowa 40Gx40</t>
  </si>
  <si>
    <t>Kołki do regirsu</t>
  </si>
  <si>
    <t>Zapłonnik S2</t>
  </si>
  <si>
    <t>Zapłonnik S 10</t>
  </si>
  <si>
    <t>Świetlówka 26W/830 G-24d-3 2pin/PIN/</t>
  </si>
  <si>
    <t>Świetlówka 18W/840 G-24q-3 2pin/PIN/</t>
  </si>
  <si>
    <t>Żarówka sodowa NAV-T SUPER SON plus E27W 70W</t>
  </si>
  <si>
    <t>Świetlówka INPUT T8 LED GLASS 18W-nw G13 2160lm do4000k</t>
  </si>
  <si>
    <t>Żarówka LED E27 10W do4000k</t>
  </si>
  <si>
    <t>Żarówka LED E27 12W do4000k</t>
  </si>
  <si>
    <t>Świetlówka LED 36W do opraw bez starterów do 4000k</t>
  </si>
  <si>
    <t>Wyłącznik nadprądowy 1P B10</t>
  </si>
  <si>
    <t>Wyłącznik nadprądowy 1P B16</t>
  </si>
  <si>
    <t>Wyłącznik nadprądowy 1P B20</t>
  </si>
  <si>
    <t>Wyłącznik nadprądowy 1P B25</t>
  </si>
  <si>
    <t>Wyłącznik nadprądowy 1P C10</t>
  </si>
  <si>
    <t>Wyłącznik nadprądowy 1P C16</t>
  </si>
  <si>
    <t>Wyłącznik nadprądowy 1P C25</t>
  </si>
  <si>
    <t>Wyłącznik nadprądowy 3P B10</t>
  </si>
  <si>
    <t>Wyłącznik nadprądowy 3P B16</t>
  </si>
  <si>
    <t>Wyłącznik nadprądowy 3P B20</t>
  </si>
  <si>
    <t>Wyłącznik nadprądowy 3P  B25</t>
  </si>
  <si>
    <t>Wyłącznik nadprądowy 3P C16</t>
  </si>
  <si>
    <t>Wyłącznik nadprądowy 3P C25</t>
  </si>
  <si>
    <t>Przewód instalacyjny LGY MM2 450/750V żółto-zielony</t>
  </si>
  <si>
    <t>Przewód 2x1,0mm 2 linka</t>
  </si>
  <si>
    <t>Przewód 2x1,5mm2 linka</t>
  </si>
  <si>
    <t>Żarówka E27 LED 4-5W 230V</t>
  </si>
  <si>
    <t>Przewód 3x1,5mm2 linka</t>
  </si>
  <si>
    <t>Przewód 3x2,5mm2 linka</t>
  </si>
  <si>
    <t>Przyciski tablicowe monostabilne</t>
  </si>
  <si>
    <t>Korytko kablowe 20x20/koryto20x18/</t>
  </si>
  <si>
    <t>Koryto kablowe 30x20/koryto20x35/</t>
  </si>
  <si>
    <t>Listwa DIN 2mb</t>
  </si>
  <si>
    <t>Puszki instalacyjne P/T głębokie do gipsu</t>
  </si>
  <si>
    <t>Puszki instalacyjne P/T płytkie do gipsu</t>
  </si>
  <si>
    <t>Wtyk 3-fazowy 16A/5</t>
  </si>
  <si>
    <t>Gniazdo 3-fazy 16A/5</t>
  </si>
  <si>
    <t>Wtyczka sieciowa 16Az uziemieniem</t>
  </si>
  <si>
    <t>Ballast 2x36W Elektronik</t>
  </si>
  <si>
    <t>Gniazdo  P/T podwójne</t>
  </si>
  <si>
    <t>Żarnik  M16  12V  20/35W</t>
  </si>
  <si>
    <t>Gniazdo P/T hermetyczne poj.</t>
  </si>
  <si>
    <t>Przełącznik P/T podwójny hermetyczny IP44</t>
  </si>
  <si>
    <t>Gniazdo N/T poj. Hermetyczne IP54 lub IP65</t>
  </si>
  <si>
    <t xml:space="preserve"> szt</t>
  </si>
  <si>
    <t>Stycznik 3-fazowy230V na szynę TH35 /3x styk główny, 1x styk pomocniczy NO/</t>
  </si>
  <si>
    <t>Stycznik 40A IEC/EN 61095-UI 500V UC230/240V AC-7A40A</t>
  </si>
  <si>
    <t>Styk pomocniczy 1NO+1NC do wyłącznika silnikowego</t>
  </si>
  <si>
    <t>Lampka sygnalizacyjna trójbiegowa 230V /trójkolorowa/ na szynę TH 35</t>
  </si>
  <si>
    <t>Listwa montażowa DIN TH35</t>
  </si>
  <si>
    <t>Świetlówka G24q-2 18W DE 4PIN</t>
  </si>
  <si>
    <t>Świetlówka G24q-3 26W DE 4PIN</t>
  </si>
  <si>
    <t>Przewód 2x1,0mm2 linka</t>
  </si>
  <si>
    <t>Przewód 2x2,5mm2 linka</t>
  </si>
  <si>
    <t>ŚwietlówkaGX24q-3 32W T/E 4PIN</t>
  </si>
  <si>
    <t>Świetlówka G23 9W</t>
  </si>
  <si>
    <t>Bezpiecznik DO2 35A 400V</t>
  </si>
  <si>
    <t>Bezpiecznik DO1 6A 400V</t>
  </si>
  <si>
    <t>Bezpiecznik DO1 10A 400V</t>
  </si>
  <si>
    <t>Bezpiecznik WT-OOc gG 35A 400V</t>
  </si>
  <si>
    <t>Bezpiecznik WT -Ooc gG  50A 400V</t>
  </si>
  <si>
    <t>Bezpiecznik WT-OOc gG 63A 400V</t>
  </si>
  <si>
    <t>Wyłącznik różnicowo nadprądowy 1P+N B10 30mA klasa A RCBO</t>
  </si>
  <si>
    <t>Wyłącznik różnicowo nadprądowy 4P B32 400V 30mA klasa RCBO</t>
  </si>
  <si>
    <t>Wyłącznik różnicowo prądowy 4P 40A 400V 30mA-AC</t>
  </si>
  <si>
    <t>Wyłącznik różnicowo prądowy 4P 63A 400V 30mA-AC</t>
  </si>
  <si>
    <t>Listwa zaciskowa LTE 12-4</t>
  </si>
  <si>
    <t>Listwa zaciskowa 12-10</t>
  </si>
  <si>
    <t>Końcówki tulejkowe NTI 1,5/10</t>
  </si>
  <si>
    <t>Końcówki tulejkowe NTI 2,5/10</t>
  </si>
  <si>
    <t>Końcówki tulejkowe NTI 6/12</t>
  </si>
  <si>
    <t>Końcówki tulejkowe NTI 10/12</t>
  </si>
  <si>
    <t>WAGO 3x0,5-2,5mm2 Cu</t>
  </si>
  <si>
    <t>WAGO 5x0,5-2,5mm2 Cu</t>
  </si>
  <si>
    <t>Koszulki termokurczliwe 1,5/0,75</t>
  </si>
  <si>
    <t>Koszulki termokurczliwe 2,5/1,25</t>
  </si>
  <si>
    <t>Koszulki termokurczliwe 4/2,0</t>
  </si>
  <si>
    <t>Koszulka termokurczliwa 10/5,0</t>
  </si>
  <si>
    <t>Puszka PK-60 p/t k/g głęboka IP30</t>
  </si>
  <si>
    <t>Puszka NT 114x14x57 typT60 IP66</t>
  </si>
  <si>
    <t>Puszka NT 88x88x40 IP44</t>
  </si>
  <si>
    <t>Pokrywa na puszkę p/t fi70</t>
  </si>
  <si>
    <t>Pokrywa na puszkę p/t fi 98</t>
  </si>
  <si>
    <t>Opaska kablowa 5/300</t>
  </si>
  <si>
    <t>Taśma elektroizolacyjna samospajalna 19mm</t>
  </si>
  <si>
    <t>Zasilacz LED 60W/12V IP44</t>
  </si>
  <si>
    <t>Gniazdo podwójne n/t ze stykiem PE IP65</t>
  </si>
  <si>
    <t>Gniazdo natynkowe 400V/32A IP44</t>
  </si>
  <si>
    <t>Gniazdo natynkowe 400V/16A IP44</t>
  </si>
  <si>
    <t>Wtyczka 400V/16A</t>
  </si>
  <si>
    <t>Wtyczka 400V/32A</t>
  </si>
  <si>
    <t>Przewód Ydy ż/o 4x1,5mm2 750V</t>
  </si>
  <si>
    <t>Przewód ydy ż/o 3x1,5mm2 750V</t>
  </si>
  <si>
    <t>Przewód ydy p ż/o 3x1,5mm2</t>
  </si>
  <si>
    <t>Przewód ydy p ż/o 3x2,5mm2</t>
  </si>
  <si>
    <t>Przewód HO5VV-5G  2,5mm2</t>
  </si>
  <si>
    <t>Przewód ydy Ż/o 5x2,5mm2</t>
  </si>
  <si>
    <t>Przewód ydy z/o 5x4mm2</t>
  </si>
  <si>
    <t>Papier ścierny na rzepy fi125 P120</t>
  </si>
  <si>
    <t>Wosk pszczeli do renowacji mebli 85g</t>
  </si>
  <si>
    <t>Wykładzina welurowa podłogowa  szer. 4m /poliamid klasa bezp. bfl-s1 oraz cfl-s1,gramatura 700-800g/m2/gęstośc ca 150.000 tzw.przetkań,20db,klasa 32-33</t>
  </si>
  <si>
    <t>Wykładzina welurowa podłogowa  szer. 4x4m /poliamid klasa bezp. bfl-s1 oraz cfl-s1,gramatura 700-800g/m2/gęstośc ca 150.000 tzw.przetkań,20db,klasa 32-33 ,obszyta</t>
  </si>
  <si>
    <t>Wykładzina welurowa podłogowa 5x4m klasa bezp.bfl-s1 oraz cfl-1s,gramatura 700-800g/m2,gęstość ca od150.000przetkań,wygłuszanie 20db,klasa 32-33,obszyta</t>
  </si>
  <si>
    <t>Żarówka 1521Lm 2700K 118 R7s 12W/230V LED</t>
  </si>
  <si>
    <t>Farba emulsyjna 30YY80/088</t>
  </si>
  <si>
    <t>Drzwi płycinowe białe do łazienki 90 cm Lewe z ościeżnicą</t>
  </si>
  <si>
    <t>Farba emulsyjna wewnętrzna biała  a'10L antyrefleksyjna</t>
  </si>
  <si>
    <t>Samozamykacz do drzwi duży</t>
  </si>
  <si>
    <t>Samozamykacz do drzwi mały</t>
  </si>
  <si>
    <t>Tynk gipsowy ręczny</t>
  </si>
  <si>
    <t>Kołki do podwójnego regipsu</t>
  </si>
  <si>
    <t>Klej do drewna 0,2L</t>
  </si>
  <si>
    <t>Zaprawa betonowa B20</t>
  </si>
  <si>
    <t>Gładź szpachlowa</t>
  </si>
  <si>
    <t>szt.</t>
  </si>
  <si>
    <t>Odpowietrznik automatyczny 1/2" max 10 bar - 120 C</t>
  </si>
  <si>
    <t>Odpowietrznik automatyczny 3/8" max 10 bar - 120 C</t>
  </si>
  <si>
    <t>Rura Pex do wody 22 mm</t>
  </si>
  <si>
    <t>Rura Pex do wody 16 mm</t>
  </si>
  <si>
    <t>Trójnik Pex 16 mm, zaprasowywany</t>
  </si>
  <si>
    <t>Trójnik Pex 22 mm, zaprasowywany</t>
  </si>
  <si>
    <t>Kolanko Pex 16 mm, zaprasowywane</t>
  </si>
  <si>
    <t>Kolanko Pex 22 mm, zaprasowywane</t>
  </si>
  <si>
    <t>Złączka Pex 16 mm, zaprasowywana</t>
  </si>
  <si>
    <t>Złączka Pex 22 mm, zaprasowywana</t>
  </si>
  <si>
    <t>Papier ścierny na rzepy fi125 P60</t>
  </si>
  <si>
    <t>Papier ścierny120</t>
  </si>
  <si>
    <t>Papier ścierny 100</t>
  </si>
  <si>
    <t>Papier ścierny 80</t>
  </si>
  <si>
    <t>Tarcza ścierna /listki/ fi 125 P80</t>
  </si>
  <si>
    <t>Tarcza ścierna /listki/ fi 125 P120</t>
  </si>
  <si>
    <t>Automat spłukujący-zawór spustowy do kompaktu</t>
  </si>
  <si>
    <t>Bateria umywalkowa ścienna jednouchwytowa</t>
  </si>
  <si>
    <t>Przedłużka 1/2'' moś. dł 20mm</t>
  </si>
  <si>
    <t>Przedłużka 3/8''' moś. dł 20mm</t>
  </si>
  <si>
    <t>Miska ustępowa kompakt + spłuczka ceramiczna /kpl/</t>
  </si>
  <si>
    <t>Zawór kątowy do spłuczki 1/2''x1/2''</t>
  </si>
  <si>
    <t>Śrubunek 1/2'' moś.</t>
  </si>
  <si>
    <t>Śruby mocujące do muszli fi10</t>
  </si>
  <si>
    <t>Nypel 3/8'' oc.</t>
  </si>
  <si>
    <t>Kolanko nyplowe 3/4'' oc.</t>
  </si>
  <si>
    <t>Głowica do baterii mieszaczowej fi35</t>
  </si>
  <si>
    <t>Głowica termostatyczna RAW-K 5135</t>
  </si>
  <si>
    <t>Głowica termostatyczna RA/RTD 2945</t>
  </si>
  <si>
    <t>Głowica termostatyczna RAW 5115 RA-clik</t>
  </si>
  <si>
    <t>Głowica ceramiczna do baterii 1/2"</t>
  </si>
  <si>
    <t>Głowica ceramiczna do baterii 3/8"</t>
  </si>
  <si>
    <t>Żarówka E14 LED 2-3W 230V R39 do 4000k</t>
  </si>
  <si>
    <t>Żarówka E14 LED  10W do 4000k</t>
  </si>
  <si>
    <t>Świetlówka LED 8W do 4000k</t>
  </si>
  <si>
    <t>Przekaźnik bistabilny BIS 411</t>
  </si>
  <si>
    <t>Wyłącznik różnicowo -prądowy o prądzie znamionowym40A i prądzie różnicowym 30mA 50%A,50%AC</t>
  </si>
  <si>
    <t>Bezpiecznik DO2 25A 400V, gG</t>
  </si>
  <si>
    <t>Bezpiecznik DO2 50A 400V, gG</t>
  </si>
  <si>
    <t>Wyłącznik różnicowo-prądowy 4P 16A 400V 30mA typ AC</t>
  </si>
  <si>
    <t>Wyłącznik różnicowo-prądowy 4P 25A 400V 30mA typ AC</t>
  </si>
  <si>
    <t>Wyłącznik nadprądowy 1P C20</t>
  </si>
  <si>
    <t>Wyłącznik nadprądowy 3P C10</t>
  </si>
  <si>
    <t>Wyłącznik nadprądowy 3P C20</t>
  </si>
  <si>
    <t>Wyłącznik różnicowo-prądowy 1P 16A 400V 30mA typ AC</t>
  </si>
  <si>
    <t>Wskaźnik faz na listwę DIN trójfazowy</t>
  </si>
  <si>
    <t>Żarówka GU5,3/4,5/3,8 LED 4W 12V</t>
  </si>
  <si>
    <t>Listwa elektryczna 4 gniazda z uziemieniem</t>
  </si>
  <si>
    <t>Listwa elektryczna 6 gniazd z uziemieniem</t>
  </si>
  <si>
    <t>Żarnik LED 12 V R7S 118mm</t>
  </si>
  <si>
    <t>Naświetlacz z czujką  20W LED</t>
  </si>
  <si>
    <t>Naświetlacz z czujką 10W LED</t>
  </si>
  <si>
    <t>Gniazdo P/T hermetyczne podwójne IP44 lub wyżej</t>
  </si>
  <si>
    <t>Przełącznik P/T pojedynczy hermetyczny IP44</t>
  </si>
  <si>
    <t>Gniazdo N/T podwójne hermetyczne IP54 lub IP65</t>
  </si>
  <si>
    <t>Przycisk sterowniczy samopowrotny 1NO 20A 250V na szynę TH35</t>
  </si>
  <si>
    <t>Przycisk sterowniczy samopowrotny 1NC 20A 250V na szynę TH35</t>
  </si>
  <si>
    <t>Złączki instalacyjne L-szara, N-niebieska, PE- żółtozielona na szynę TH35</t>
  </si>
  <si>
    <t>Wskaźnik faz na listwę DIN  TH35</t>
  </si>
  <si>
    <t>Żarówka LED G9 4-6W/230V</t>
  </si>
  <si>
    <t>Żarówka LED CRI Ra80 63x100mm E27 8W/230V</t>
  </si>
  <si>
    <t>Bezpiecznik DO2 20A 400V</t>
  </si>
  <si>
    <t>Bezpiecznik DO1 16A 400V</t>
  </si>
  <si>
    <t>Wyłącznik różnicowo nadprądowy 1P N B16 30mA-A klasa A RCBO</t>
  </si>
  <si>
    <t>Wyłącznik różnicowo nadprądowy 1P+N C16 30mA_RCBO</t>
  </si>
  <si>
    <t>Listwa zaciskowa 12-6</t>
  </si>
  <si>
    <t>Listwa zaciskowa 12-16</t>
  </si>
  <si>
    <t>Końcówki tulejkowe NTI  4/12</t>
  </si>
  <si>
    <t>Koszulka termokurczliwa 6/3,0</t>
  </si>
  <si>
    <t>Puszka NT 88x88x60 IP44</t>
  </si>
  <si>
    <t>Opaska kablowa 2,5/200</t>
  </si>
  <si>
    <t>Taśma elektroizolacyjna samospajalna 76mm</t>
  </si>
  <si>
    <t>Wtyczka gumowa NFP-002 250V/16A IP65</t>
  </si>
  <si>
    <t>Przewód yd yż/o  3x2,5mm2 750V</t>
  </si>
  <si>
    <t>Przewód ydy z/o 5x6mm2</t>
  </si>
  <si>
    <t>Przewód HO5VV-F 5G 6mm2</t>
  </si>
  <si>
    <t>Przewód HO5VV-F 5G 4mm2</t>
  </si>
  <si>
    <t>Lampa oświetlenia awaryjnego podtynkowa fi83mm głębokość obud.47,7mm LED ip20, szer. 95mm dł.95mm,biała własny akumulator ,3W,czas działania 1h autotest</t>
  </si>
  <si>
    <t>Lampa oświetlenia awaryjnego natynkowa  120x120x40mm,LED biała,3W czas pracy 1h,sufitowa,IP41 własna bateria, autotest</t>
  </si>
  <si>
    <t>Podgrzewacz wody nad umywalkowy, poj.10L,230V,1,5kW biały, wys.532mm, szer.252, głębokość 264mm</t>
  </si>
  <si>
    <t>Oprawa oświetleniowa LED IP65 17W 1700 Lm fi285mm, wys.64mm</t>
  </si>
  <si>
    <t>Świetlówka 18W do 4000k</t>
  </si>
  <si>
    <t>Świetlówka 36W do 4000k</t>
  </si>
  <si>
    <t xml:space="preserve">Gładź szpachlowa </t>
  </si>
  <si>
    <t>Pianka montażowa 750ml z wężykiem</t>
  </si>
  <si>
    <t>Taśma malarska 30mm dł.50m</t>
  </si>
  <si>
    <t>Wałek malarski z kuwetą szer. wałka 25cm</t>
  </si>
  <si>
    <t>Wkręty do drewna 5x 60</t>
  </si>
  <si>
    <t>Zamek wpuszczany do drzwi 60x50</t>
  </si>
  <si>
    <t>Zamek wpuszczany do drzwi 72x50</t>
  </si>
  <si>
    <t>Szybkoschnąca emulsja gruntująca 5 L</t>
  </si>
  <si>
    <t>Wkładka drzwiowa 30x30</t>
  </si>
  <si>
    <t>Wkładka drzwiowa 40x40</t>
  </si>
  <si>
    <t>Klamka do zamka p.poż</t>
  </si>
  <si>
    <t>Wykładzina welurowa podłogowa  szer.5m /poliamid,klasa bezp. Bfl-s1oraz cfl-s1,gramatura 700-800g/m2,gęstość od 150.000przetkań,wygłusznie 20db,klasa32-33</t>
  </si>
  <si>
    <t>Wykładzina welurowa podłogowa13,3x2m klasa bezp.bfl-1s oraz cfl-1s gramatura 700-800g/m2, gęstość ca od 150.000 przetkań, wygłuszanie 20db,klasa 32-33 ,obszyta</t>
  </si>
  <si>
    <t>Wykładzina welurowa podłogowa 3,3x1,5m klasa bezp.bfl-1s oraz cfl-1s, gramatura 700-800g/m2, gęstość ca od 150.000tzw przetkań, wygłuszanie 20db,klasa 32-33 obszyta</t>
  </si>
  <si>
    <t>Drzwi techniczne jednoskrzydłowe 80x200cm Lewe z ościeżnicą</t>
  </si>
  <si>
    <t>Drzwi techniczne jednoskrzydłowe 80x200cm Prawe z ościeżnicą</t>
  </si>
  <si>
    <t>Drzwi stalowe 120cm prawe z ościeżnicą brązowe</t>
  </si>
  <si>
    <t xml:space="preserve">Załącznik nr …. do wzoru umowy stanowiącej załącznik nr  do niniejszej SWZ - Opis przedmiotu zamówienia wraz z kalkulacją ceny ofertowej
NR SPRAWY: AMW-KANC.SZP.2712.6.2024
</t>
  </si>
  <si>
    <t xml:space="preserve">Załącznik nr …. do wzoru umowy stanowiącej załącznik nr ….. do niniejszej SWZ - Opis przedmiotu zamówienia wraz z kalkulacją ceny ofertowej
NR SPRAWY: AMW-KANC.SZP.2712.6.2024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</si>
</sst>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rgb="FF0070C0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164" fontId="1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</xf>
    <xf numFmtId="9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vertical="center" wrapText="1"/>
    </xf>
    <xf numFmtId="164" fontId="6" fillId="0" borderId="7" xfId="0" applyNumberFormat="1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</xf>
    <xf numFmtId="9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vertical="center" wrapText="1"/>
    </xf>
    <xf numFmtId="164" fontId="6" fillId="0" borderId="10" xfId="0" applyNumberFormat="1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</xf>
    <xf numFmtId="9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164" fontId="6" fillId="0" borderId="19" xfId="0" applyNumberFormat="1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164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horizontal="center" vertical="center" wrapText="1"/>
    </xf>
    <xf numFmtId="9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vertical="center" wrapText="1"/>
    </xf>
    <xf numFmtId="164" fontId="6" fillId="0" borderId="22" xfId="0" applyNumberFormat="1" applyFont="1" applyBorder="1" applyAlignment="1" applyProtection="1">
      <alignment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opLeftCell="A97" workbookViewId="0">
      <selection activeCell="A142" sqref="A142:I142"/>
    </sheetView>
  </sheetViews>
  <sheetFormatPr defaultRowHeight="17.399999999999999" x14ac:dyDescent="0.3"/>
  <cols>
    <col min="1" max="1" width="3.23046875" customWidth="1"/>
    <col min="2" max="2" width="16" customWidth="1"/>
    <col min="3" max="3" width="5.53515625" customWidth="1"/>
    <col min="4" max="4" width="5" customWidth="1"/>
    <col min="5" max="5" width="7.23046875" customWidth="1"/>
    <col min="6" max="6" width="7.15234375" customWidth="1"/>
    <col min="7" max="7" width="4.23046875" customWidth="1"/>
    <col min="8" max="8" width="6.3828125" customWidth="1"/>
    <col min="9" max="9" width="6.15234375" customWidth="1"/>
  </cols>
  <sheetData>
    <row r="1" spans="1:9" ht="61.8" customHeight="1" x14ac:dyDescent="0.3">
      <c r="A1" s="79" t="s">
        <v>388</v>
      </c>
      <c r="B1" s="80"/>
      <c r="C1" s="80"/>
      <c r="D1" s="80"/>
      <c r="E1" s="80"/>
      <c r="F1" s="80"/>
      <c r="G1" s="80"/>
      <c r="H1" s="80"/>
      <c r="I1" s="80"/>
    </row>
    <row r="2" spans="1:9" ht="53.25" customHeight="1" x14ac:dyDescent="0.3">
      <c r="A2" s="81" t="s">
        <v>23</v>
      </c>
      <c r="B2" s="81"/>
      <c r="C2" s="81"/>
      <c r="D2" s="81"/>
      <c r="E2" s="81"/>
      <c r="F2" s="81"/>
      <c r="G2" s="81"/>
      <c r="H2" s="81"/>
      <c r="I2" s="81"/>
    </row>
    <row r="3" spans="1:9" ht="18" thickBot="1" x14ac:dyDescent="0.35">
      <c r="A3" s="1"/>
      <c r="B3" s="2"/>
      <c r="C3" s="2"/>
      <c r="D3" s="2"/>
      <c r="E3" s="2"/>
      <c r="F3" s="2"/>
      <c r="G3" s="2"/>
      <c r="H3" s="1"/>
      <c r="I3" s="3"/>
    </row>
    <row r="4" spans="1:9" ht="54" thickTop="1" thickBot="1" x14ac:dyDescent="0.35">
      <c r="A4" s="58" t="s">
        <v>0</v>
      </c>
      <c r="B4" s="13" t="s">
        <v>1</v>
      </c>
      <c r="C4" s="13" t="s">
        <v>2</v>
      </c>
      <c r="D4" s="13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1:9" ht="18.600000000000001" thickTop="1" thickBot="1" x14ac:dyDescent="0.35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</row>
    <row r="6" spans="1:9" ht="18.600000000000001" thickTop="1" thickBot="1" x14ac:dyDescent="0.35">
      <c r="A6" s="22">
        <v>1</v>
      </c>
      <c r="B6" s="59" t="s">
        <v>106</v>
      </c>
      <c r="C6" s="65">
        <v>200</v>
      </c>
      <c r="D6" s="23" t="s">
        <v>30</v>
      </c>
      <c r="E6" s="24"/>
      <c r="F6" s="25">
        <f>C6*E6</f>
        <v>0</v>
      </c>
      <c r="G6" s="26"/>
      <c r="H6" s="27">
        <f>F6*G6</f>
        <v>0</v>
      </c>
      <c r="I6" s="28">
        <f>F6+H6</f>
        <v>0</v>
      </c>
    </row>
    <row r="7" spans="1:9" ht="18" thickBot="1" x14ac:dyDescent="0.35">
      <c r="A7" s="29">
        <v>2</v>
      </c>
      <c r="B7" s="59" t="s">
        <v>285</v>
      </c>
      <c r="C7" s="65">
        <v>200</v>
      </c>
      <c r="D7" s="30" t="s">
        <v>30</v>
      </c>
      <c r="E7" s="31"/>
      <c r="F7" s="32">
        <f t="shared" ref="F7:F14" si="0">C7*E7</f>
        <v>0</v>
      </c>
      <c r="G7" s="33"/>
      <c r="H7" s="34">
        <f>F7*G7</f>
        <v>0</v>
      </c>
      <c r="I7" s="35">
        <f t="shared" ref="I7:I14" si="1">F7+H7</f>
        <v>0</v>
      </c>
    </row>
    <row r="8" spans="1:9" ht="18" thickBot="1" x14ac:dyDescent="0.35">
      <c r="A8" s="29">
        <v>3</v>
      </c>
      <c r="B8" s="59" t="s">
        <v>107</v>
      </c>
      <c r="C8" s="65">
        <v>50</v>
      </c>
      <c r="D8" s="30" t="s">
        <v>30</v>
      </c>
      <c r="E8" s="31"/>
      <c r="F8" s="32">
        <f t="shared" si="0"/>
        <v>0</v>
      </c>
      <c r="G8" s="33"/>
      <c r="H8" s="34">
        <f t="shared" ref="H8:H138" si="2">F8*G8</f>
        <v>0</v>
      </c>
      <c r="I8" s="35">
        <f t="shared" si="1"/>
        <v>0</v>
      </c>
    </row>
    <row r="9" spans="1:9" ht="18" thickBot="1" x14ac:dyDescent="0.35">
      <c r="A9" s="29">
        <v>4</v>
      </c>
      <c r="B9" s="59" t="s">
        <v>108</v>
      </c>
      <c r="C9" s="65">
        <v>50</v>
      </c>
      <c r="D9" s="30" t="s">
        <v>30</v>
      </c>
      <c r="E9" s="31"/>
      <c r="F9" s="32">
        <f t="shared" si="0"/>
        <v>0</v>
      </c>
      <c r="G9" s="33"/>
      <c r="H9" s="34">
        <f t="shared" si="2"/>
        <v>0</v>
      </c>
      <c r="I9" s="35">
        <f t="shared" si="1"/>
        <v>0</v>
      </c>
    </row>
    <row r="10" spans="1:9" ht="27" thickBot="1" x14ac:dyDescent="0.35">
      <c r="A10" s="29">
        <v>5</v>
      </c>
      <c r="B10" s="59" t="s">
        <v>109</v>
      </c>
      <c r="C10" s="65">
        <v>150</v>
      </c>
      <c r="D10" s="30" t="s">
        <v>30</v>
      </c>
      <c r="E10" s="31"/>
      <c r="F10" s="32">
        <f t="shared" si="0"/>
        <v>0</v>
      </c>
      <c r="G10" s="33"/>
      <c r="H10" s="34">
        <f t="shared" si="2"/>
        <v>0</v>
      </c>
      <c r="I10" s="35">
        <f t="shared" si="1"/>
        <v>0</v>
      </c>
    </row>
    <row r="11" spans="1:9" ht="18" thickBot="1" x14ac:dyDescent="0.35">
      <c r="A11" s="29">
        <v>6</v>
      </c>
      <c r="B11" s="59" t="s">
        <v>286</v>
      </c>
      <c r="C11" s="65">
        <v>500</v>
      </c>
      <c r="D11" s="30" t="s">
        <v>30</v>
      </c>
      <c r="E11" s="31"/>
      <c r="F11" s="32">
        <f t="shared" si="0"/>
        <v>0</v>
      </c>
      <c r="G11" s="33"/>
      <c r="H11" s="34">
        <f t="shared" si="2"/>
        <v>0</v>
      </c>
      <c r="I11" s="35">
        <f t="shared" si="1"/>
        <v>0</v>
      </c>
    </row>
    <row r="12" spans="1:9" ht="18" thickBot="1" x14ac:dyDescent="0.35">
      <c r="A12" s="29">
        <v>7</v>
      </c>
      <c r="B12" s="59" t="s">
        <v>282</v>
      </c>
      <c r="C12" s="65">
        <v>300</v>
      </c>
      <c r="D12" s="30" t="s">
        <v>30</v>
      </c>
      <c r="E12" s="31"/>
      <c r="F12" s="32">
        <f t="shared" si="0"/>
        <v>0</v>
      </c>
      <c r="G12" s="33"/>
      <c r="H12" s="34">
        <f t="shared" si="2"/>
        <v>0</v>
      </c>
      <c r="I12" s="35">
        <f t="shared" si="1"/>
        <v>0</v>
      </c>
    </row>
    <row r="13" spans="1:9" ht="30" customHeight="1" thickBot="1" x14ac:dyDescent="0.35">
      <c r="A13" s="29">
        <v>8</v>
      </c>
      <c r="B13" s="59" t="s">
        <v>279</v>
      </c>
      <c r="C13" s="65">
        <v>500</v>
      </c>
      <c r="D13" s="30" t="s">
        <v>110</v>
      </c>
      <c r="E13" s="31"/>
      <c r="F13" s="32">
        <f t="shared" si="0"/>
        <v>0</v>
      </c>
      <c r="G13" s="33"/>
      <c r="H13" s="34">
        <f t="shared" si="2"/>
        <v>0</v>
      </c>
      <c r="I13" s="35">
        <f t="shared" si="1"/>
        <v>0</v>
      </c>
    </row>
    <row r="14" spans="1:9" ht="27" thickBot="1" x14ac:dyDescent="0.35">
      <c r="A14" s="29">
        <v>9</v>
      </c>
      <c r="B14" s="59" t="s">
        <v>277</v>
      </c>
      <c r="C14" s="65">
        <v>300</v>
      </c>
      <c r="D14" s="30" t="s">
        <v>110</v>
      </c>
      <c r="E14" s="31"/>
      <c r="F14" s="32">
        <f t="shared" si="0"/>
        <v>0</v>
      </c>
      <c r="G14" s="33"/>
      <c r="H14" s="34">
        <f t="shared" si="2"/>
        <v>0</v>
      </c>
      <c r="I14" s="35">
        <f t="shared" si="1"/>
        <v>0</v>
      </c>
    </row>
    <row r="15" spans="1:9" ht="18" thickBot="1" x14ac:dyDescent="0.35">
      <c r="A15" s="29">
        <v>10</v>
      </c>
      <c r="B15" s="59" t="s">
        <v>114</v>
      </c>
      <c r="C15" s="65">
        <v>10</v>
      </c>
      <c r="D15" s="30" t="s">
        <v>110</v>
      </c>
      <c r="E15" s="31"/>
      <c r="F15" s="32">
        <f>C15*E15</f>
        <v>0</v>
      </c>
      <c r="G15" s="33"/>
      <c r="H15" s="34">
        <f t="shared" si="2"/>
        <v>0</v>
      </c>
      <c r="I15" s="35">
        <f>F15+H15</f>
        <v>0</v>
      </c>
    </row>
    <row r="16" spans="1:9" ht="18" thickBot="1" x14ac:dyDescent="0.35">
      <c r="A16" s="29">
        <v>11</v>
      </c>
      <c r="B16" s="59" t="s">
        <v>111</v>
      </c>
      <c r="C16" s="65">
        <v>10</v>
      </c>
      <c r="D16" s="30" t="s">
        <v>110</v>
      </c>
      <c r="E16" s="31"/>
      <c r="F16" s="32">
        <f t="shared" ref="F16:F138" si="3">C16*E16</f>
        <v>0</v>
      </c>
      <c r="G16" s="33"/>
      <c r="H16" s="34">
        <f t="shared" si="2"/>
        <v>0</v>
      </c>
      <c r="I16" s="35">
        <f t="shared" ref="I16:I138" si="4">F16+H16</f>
        <v>0</v>
      </c>
    </row>
    <row r="17" spans="1:9" ht="18" thickBot="1" x14ac:dyDescent="0.35">
      <c r="A17" s="29">
        <v>12</v>
      </c>
      <c r="B17" s="59" t="s">
        <v>112</v>
      </c>
      <c r="C17" s="65">
        <v>10</v>
      </c>
      <c r="D17" s="30" t="s">
        <v>110</v>
      </c>
      <c r="E17" s="31"/>
      <c r="F17" s="32">
        <f t="shared" si="3"/>
        <v>0</v>
      </c>
      <c r="G17" s="33"/>
      <c r="H17" s="34">
        <f t="shared" si="2"/>
        <v>0</v>
      </c>
      <c r="I17" s="35">
        <f t="shared" si="4"/>
        <v>0</v>
      </c>
    </row>
    <row r="18" spans="1:9" ht="27" thickBot="1" x14ac:dyDescent="0.35">
      <c r="A18" s="29">
        <v>13</v>
      </c>
      <c r="B18" s="59" t="s">
        <v>113</v>
      </c>
      <c r="C18" s="65">
        <v>50</v>
      </c>
      <c r="D18" s="30" t="s">
        <v>41</v>
      </c>
      <c r="E18" s="31"/>
      <c r="F18" s="32">
        <f t="shared" si="3"/>
        <v>0</v>
      </c>
      <c r="G18" s="33"/>
      <c r="H18" s="34">
        <f t="shared" si="2"/>
        <v>0</v>
      </c>
      <c r="I18" s="35">
        <f t="shared" si="4"/>
        <v>0</v>
      </c>
    </row>
    <row r="19" spans="1:9" ht="18" thickBot="1" x14ac:dyDescent="0.35">
      <c r="A19" s="29">
        <v>14</v>
      </c>
      <c r="B19" s="59" t="s">
        <v>371</v>
      </c>
      <c r="C19" s="65">
        <v>100</v>
      </c>
      <c r="D19" s="30" t="s">
        <v>30</v>
      </c>
      <c r="E19" s="31"/>
      <c r="F19" s="32">
        <f t="shared" si="3"/>
        <v>0</v>
      </c>
      <c r="G19" s="33"/>
      <c r="H19" s="34">
        <f t="shared" si="2"/>
        <v>0</v>
      </c>
      <c r="I19" s="35">
        <f t="shared" si="4"/>
        <v>0</v>
      </c>
    </row>
    <row r="20" spans="1:9" ht="18" thickBot="1" x14ac:dyDescent="0.35">
      <c r="A20" s="29">
        <v>15</v>
      </c>
      <c r="B20" s="59" t="s">
        <v>284</v>
      </c>
      <c r="C20" s="65">
        <v>10</v>
      </c>
      <c r="D20" s="30" t="s">
        <v>41</v>
      </c>
      <c r="E20" s="31"/>
      <c r="F20" s="32">
        <f t="shared" si="3"/>
        <v>0</v>
      </c>
      <c r="G20" s="33"/>
      <c r="H20" s="34">
        <f t="shared" si="2"/>
        <v>0</v>
      </c>
      <c r="I20" s="35">
        <f t="shared" si="4"/>
        <v>0</v>
      </c>
    </row>
    <row r="21" spans="1:9" ht="18" thickBot="1" x14ac:dyDescent="0.35">
      <c r="A21" s="29">
        <v>16</v>
      </c>
      <c r="B21" s="59" t="s">
        <v>115</v>
      </c>
      <c r="C21" s="65">
        <v>80</v>
      </c>
      <c r="D21" s="30" t="s">
        <v>41</v>
      </c>
      <c r="E21" s="31"/>
      <c r="F21" s="32">
        <f t="shared" si="3"/>
        <v>0</v>
      </c>
      <c r="G21" s="33"/>
      <c r="H21" s="34">
        <f t="shared" si="2"/>
        <v>0</v>
      </c>
      <c r="I21" s="35">
        <f t="shared" si="4"/>
        <v>0</v>
      </c>
    </row>
    <row r="22" spans="1:9" ht="18" thickBot="1" x14ac:dyDescent="0.35">
      <c r="A22" s="29">
        <v>17</v>
      </c>
      <c r="B22" s="59" t="s">
        <v>116</v>
      </c>
      <c r="C22" s="65">
        <v>60</v>
      </c>
      <c r="D22" s="30" t="s">
        <v>41</v>
      </c>
      <c r="E22" s="31"/>
      <c r="F22" s="32">
        <f t="shared" si="3"/>
        <v>0</v>
      </c>
      <c r="G22" s="33"/>
      <c r="H22" s="34">
        <f t="shared" si="2"/>
        <v>0</v>
      </c>
      <c r="I22" s="35">
        <f t="shared" si="4"/>
        <v>0</v>
      </c>
    </row>
    <row r="23" spans="1:9" ht="18" thickBot="1" x14ac:dyDescent="0.35">
      <c r="A23" s="29">
        <v>18</v>
      </c>
      <c r="B23" s="59" t="s">
        <v>117</v>
      </c>
      <c r="C23" s="65">
        <v>40</v>
      </c>
      <c r="D23" s="30" t="s">
        <v>41</v>
      </c>
      <c r="E23" s="31"/>
      <c r="F23" s="32">
        <f t="shared" si="3"/>
        <v>0</v>
      </c>
      <c r="G23" s="33"/>
      <c r="H23" s="34">
        <f t="shared" si="2"/>
        <v>0</v>
      </c>
      <c r="I23" s="35">
        <f t="shared" si="4"/>
        <v>0</v>
      </c>
    </row>
    <row r="24" spans="1:9" ht="18" thickBot="1" x14ac:dyDescent="0.35">
      <c r="A24" s="29">
        <v>19</v>
      </c>
      <c r="B24" s="59" t="s">
        <v>118</v>
      </c>
      <c r="C24" s="65">
        <v>100</v>
      </c>
      <c r="D24" s="30" t="s">
        <v>41</v>
      </c>
      <c r="E24" s="31"/>
      <c r="F24" s="32">
        <f t="shared" si="3"/>
        <v>0</v>
      </c>
      <c r="G24" s="33"/>
      <c r="H24" s="34">
        <f t="shared" si="2"/>
        <v>0</v>
      </c>
      <c r="I24" s="35">
        <f t="shared" si="4"/>
        <v>0</v>
      </c>
    </row>
    <row r="25" spans="1:9" ht="18" thickBot="1" x14ac:dyDescent="0.35">
      <c r="A25" s="29">
        <v>20</v>
      </c>
      <c r="B25" s="59" t="s">
        <v>119</v>
      </c>
      <c r="C25" s="65">
        <v>100</v>
      </c>
      <c r="D25" s="30" t="s">
        <v>41</v>
      </c>
      <c r="E25" s="31"/>
      <c r="F25" s="32">
        <f t="shared" si="3"/>
        <v>0</v>
      </c>
      <c r="G25" s="33"/>
      <c r="H25" s="34">
        <f t="shared" si="2"/>
        <v>0</v>
      </c>
      <c r="I25" s="35">
        <f t="shared" si="4"/>
        <v>0</v>
      </c>
    </row>
    <row r="26" spans="1:9" ht="18" thickBot="1" x14ac:dyDescent="0.35">
      <c r="A26" s="29">
        <v>21</v>
      </c>
      <c r="B26" s="59" t="s">
        <v>120</v>
      </c>
      <c r="C26" s="65">
        <v>100</v>
      </c>
      <c r="D26" s="30" t="s">
        <v>41</v>
      </c>
      <c r="E26" s="31"/>
      <c r="F26" s="32">
        <f t="shared" si="3"/>
        <v>0</v>
      </c>
      <c r="G26" s="33"/>
      <c r="H26" s="34">
        <f t="shared" si="2"/>
        <v>0</v>
      </c>
      <c r="I26" s="35">
        <f t="shared" si="4"/>
        <v>0</v>
      </c>
    </row>
    <row r="27" spans="1:9" ht="18" thickBot="1" x14ac:dyDescent="0.35">
      <c r="A27" s="29">
        <v>22</v>
      </c>
      <c r="B27" s="59" t="s">
        <v>121</v>
      </c>
      <c r="C27" s="65">
        <v>100</v>
      </c>
      <c r="D27" s="30" t="s">
        <v>41</v>
      </c>
      <c r="E27" s="31"/>
      <c r="F27" s="32">
        <f t="shared" si="3"/>
        <v>0</v>
      </c>
      <c r="G27" s="33"/>
      <c r="H27" s="34">
        <f t="shared" si="2"/>
        <v>0</v>
      </c>
      <c r="I27" s="35">
        <f t="shared" si="4"/>
        <v>0</v>
      </c>
    </row>
    <row r="28" spans="1:9" ht="18" thickBot="1" x14ac:dyDescent="0.35">
      <c r="A28" s="29">
        <v>23</v>
      </c>
      <c r="B28" s="59" t="s">
        <v>122</v>
      </c>
      <c r="C28" s="65">
        <v>100</v>
      </c>
      <c r="D28" s="30" t="s">
        <v>41</v>
      </c>
      <c r="E28" s="31"/>
      <c r="F28" s="32">
        <f t="shared" si="3"/>
        <v>0</v>
      </c>
      <c r="G28" s="33"/>
      <c r="H28" s="34">
        <f t="shared" si="2"/>
        <v>0</v>
      </c>
      <c r="I28" s="35">
        <f t="shared" si="4"/>
        <v>0</v>
      </c>
    </row>
    <row r="29" spans="1:9" ht="18" thickBot="1" x14ac:dyDescent="0.35">
      <c r="A29" s="29">
        <v>24</v>
      </c>
      <c r="B29" s="60" t="s">
        <v>123</v>
      </c>
      <c r="C29" s="66">
        <v>400</v>
      </c>
      <c r="D29" s="36" t="s">
        <v>32</v>
      </c>
      <c r="E29" s="37"/>
      <c r="F29" s="32">
        <f t="shared" si="3"/>
        <v>0</v>
      </c>
      <c r="G29" s="38"/>
      <c r="H29" s="34">
        <f t="shared" si="2"/>
        <v>0</v>
      </c>
      <c r="I29" s="35">
        <f t="shared" si="4"/>
        <v>0</v>
      </c>
    </row>
    <row r="30" spans="1:9" ht="18" thickBot="1" x14ac:dyDescent="0.35">
      <c r="A30" s="29">
        <v>25</v>
      </c>
      <c r="B30" s="61" t="s">
        <v>124</v>
      </c>
      <c r="C30" s="67">
        <v>20</v>
      </c>
      <c r="D30" s="36" t="s">
        <v>41</v>
      </c>
      <c r="E30" s="37"/>
      <c r="F30" s="32">
        <f t="shared" si="3"/>
        <v>0</v>
      </c>
      <c r="G30" s="38"/>
      <c r="H30" s="34">
        <f t="shared" si="2"/>
        <v>0</v>
      </c>
      <c r="I30" s="35">
        <f t="shared" si="4"/>
        <v>0</v>
      </c>
    </row>
    <row r="31" spans="1:9" ht="18" thickBot="1" x14ac:dyDescent="0.35">
      <c r="A31" s="29">
        <v>26</v>
      </c>
      <c r="B31" s="61" t="s">
        <v>125</v>
      </c>
      <c r="C31" s="67">
        <v>30</v>
      </c>
      <c r="D31" s="36" t="s">
        <v>41</v>
      </c>
      <c r="E31" s="37"/>
      <c r="F31" s="32">
        <f t="shared" si="3"/>
        <v>0</v>
      </c>
      <c r="G31" s="38"/>
      <c r="H31" s="34">
        <f t="shared" si="2"/>
        <v>0</v>
      </c>
      <c r="I31" s="35">
        <f t="shared" si="4"/>
        <v>0</v>
      </c>
    </row>
    <row r="32" spans="1:9" ht="28.5" customHeight="1" thickBot="1" x14ac:dyDescent="0.35">
      <c r="A32" s="29">
        <v>27</v>
      </c>
      <c r="B32" s="61" t="s">
        <v>126</v>
      </c>
      <c r="C32" s="67">
        <v>50</v>
      </c>
      <c r="D32" s="36" t="s">
        <v>41</v>
      </c>
      <c r="E32" s="37"/>
      <c r="F32" s="32">
        <f t="shared" si="3"/>
        <v>0</v>
      </c>
      <c r="G32" s="38"/>
      <c r="H32" s="34">
        <f t="shared" si="2"/>
        <v>0</v>
      </c>
      <c r="I32" s="35">
        <f t="shared" si="4"/>
        <v>0</v>
      </c>
    </row>
    <row r="33" spans="1:9" ht="25.5" customHeight="1" thickBot="1" x14ac:dyDescent="0.35">
      <c r="A33" s="29">
        <v>28</v>
      </c>
      <c r="B33" s="61" t="s">
        <v>127</v>
      </c>
      <c r="C33" s="67">
        <v>100</v>
      </c>
      <c r="D33" s="36" t="s">
        <v>32</v>
      </c>
      <c r="E33" s="37"/>
      <c r="F33" s="32">
        <f t="shared" si="3"/>
        <v>0</v>
      </c>
      <c r="G33" s="38"/>
      <c r="H33" s="34">
        <f t="shared" si="2"/>
        <v>0</v>
      </c>
      <c r="I33" s="35">
        <f t="shared" si="4"/>
        <v>0</v>
      </c>
    </row>
    <row r="34" spans="1:9" ht="18" thickBot="1" x14ac:dyDescent="0.35">
      <c r="A34" s="29">
        <v>29</v>
      </c>
      <c r="B34" s="61" t="s">
        <v>128</v>
      </c>
      <c r="C34" s="67">
        <v>20</v>
      </c>
      <c r="D34" s="36" t="s">
        <v>41</v>
      </c>
      <c r="E34" s="37"/>
      <c r="F34" s="32">
        <f t="shared" si="3"/>
        <v>0</v>
      </c>
      <c r="G34" s="38"/>
      <c r="H34" s="34">
        <f t="shared" si="2"/>
        <v>0</v>
      </c>
      <c r="I34" s="35">
        <f t="shared" si="4"/>
        <v>0</v>
      </c>
    </row>
    <row r="35" spans="1:9" ht="18" thickBot="1" x14ac:dyDescent="0.35">
      <c r="A35" s="29">
        <v>30</v>
      </c>
      <c r="B35" s="61" t="s">
        <v>129</v>
      </c>
      <c r="C35" s="67">
        <v>4</v>
      </c>
      <c r="D35" s="36" t="s">
        <v>41</v>
      </c>
      <c r="E35" s="37"/>
      <c r="F35" s="32">
        <f t="shared" si="3"/>
        <v>0</v>
      </c>
      <c r="G35" s="38"/>
      <c r="H35" s="34">
        <f t="shared" si="2"/>
        <v>0</v>
      </c>
      <c r="I35" s="35">
        <f t="shared" si="4"/>
        <v>0</v>
      </c>
    </row>
    <row r="36" spans="1:9" ht="18" thickBot="1" x14ac:dyDescent="0.35">
      <c r="A36" s="29">
        <v>31</v>
      </c>
      <c r="B36" s="61" t="s">
        <v>130</v>
      </c>
      <c r="C36" s="67">
        <v>15</v>
      </c>
      <c r="D36" s="36" t="s">
        <v>41</v>
      </c>
      <c r="E36" s="37"/>
      <c r="F36" s="32">
        <f t="shared" si="3"/>
        <v>0</v>
      </c>
      <c r="G36" s="38"/>
      <c r="H36" s="34">
        <f t="shared" si="2"/>
        <v>0</v>
      </c>
      <c r="I36" s="35">
        <f t="shared" si="4"/>
        <v>0</v>
      </c>
    </row>
    <row r="37" spans="1:9" ht="18" thickBot="1" x14ac:dyDescent="0.35">
      <c r="A37" s="29">
        <v>32</v>
      </c>
      <c r="B37" s="61" t="s">
        <v>131</v>
      </c>
      <c r="C37" s="67">
        <v>15</v>
      </c>
      <c r="D37" s="36" t="s">
        <v>41</v>
      </c>
      <c r="E37" s="37"/>
      <c r="F37" s="32">
        <f t="shared" si="3"/>
        <v>0</v>
      </c>
      <c r="G37" s="38"/>
      <c r="H37" s="34">
        <f t="shared" si="2"/>
        <v>0</v>
      </c>
      <c r="I37" s="35">
        <f t="shared" si="4"/>
        <v>0</v>
      </c>
    </row>
    <row r="38" spans="1:9" ht="18" thickBot="1" x14ac:dyDescent="0.35">
      <c r="A38" s="29">
        <v>33</v>
      </c>
      <c r="B38" s="61" t="s">
        <v>132</v>
      </c>
      <c r="C38" s="67">
        <v>10</v>
      </c>
      <c r="D38" s="36" t="s">
        <v>41</v>
      </c>
      <c r="E38" s="37"/>
      <c r="F38" s="32">
        <f t="shared" si="3"/>
        <v>0</v>
      </c>
      <c r="G38" s="38"/>
      <c r="H38" s="34">
        <f t="shared" si="2"/>
        <v>0</v>
      </c>
      <c r="I38" s="35">
        <f t="shared" si="4"/>
        <v>0</v>
      </c>
    </row>
    <row r="39" spans="1:9" ht="18" thickBot="1" x14ac:dyDescent="0.35">
      <c r="A39" s="29">
        <v>34</v>
      </c>
      <c r="B39" s="61" t="s">
        <v>133</v>
      </c>
      <c r="C39" s="67">
        <v>10</v>
      </c>
      <c r="D39" s="36" t="s">
        <v>41</v>
      </c>
      <c r="E39" s="37"/>
      <c r="F39" s="32">
        <f t="shared" si="3"/>
        <v>0</v>
      </c>
      <c r="G39" s="38"/>
      <c r="H39" s="34">
        <f t="shared" si="2"/>
        <v>0</v>
      </c>
      <c r="I39" s="35">
        <f t="shared" si="4"/>
        <v>0</v>
      </c>
    </row>
    <row r="40" spans="1:9" ht="30" customHeight="1" thickBot="1" x14ac:dyDescent="0.35">
      <c r="A40" s="29">
        <v>35</v>
      </c>
      <c r="B40" s="61" t="s">
        <v>372</v>
      </c>
      <c r="C40" s="67">
        <v>20</v>
      </c>
      <c r="D40" s="36" t="s">
        <v>41</v>
      </c>
      <c r="E40" s="37"/>
      <c r="F40" s="32">
        <f t="shared" si="3"/>
        <v>0</v>
      </c>
      <c r="G40" s="38"/>
      <c r="H40" s="34">
        <f t="shared" si="2"/>
        <v>0</v>
      </c>
      <c r="I40" s="35">
        <f t="shared" si="4"/>
        <v>0</v>
      </c>
    </row>
    <row r="41" spans="1:9" ht="18" thickBot="1" x14ac:dyDescent="0.35">
      <c r="A41" s="29">
        <v>36</v>
      </c>
      <c r="B41" s="61" t="s">
        <v>134</v>
      </c>
      <c r="C41" s="67">
        <v>30</v>
      </c>
      <c r="D41" s="36" t="s">
        <v>135</v>
      </c>
      <c r="E41" s="37"/>
      <c r="F41" s="32">
        <f t="shared" si="3"/>
        <v>0</v>
      </c>
      <c r="G41" s="38"/>
      <c r="H41" s="34">
        <f t="shared" si="2"/>
        <v>0</v>
      </c>
      <c r="I41" s="35">
        <f t="shared" si="4"/>
        <v>0</v>
      </c>
    </row>
    <row r="42" spans="1:9" ht="18" thickBot="1" x14ac:dyDescent="0.35">
      <c r="A42" s="29">
        <v>37</v>
      </c>
      <c r="B42" s="61" t="s">
        <v>136</v>
      </c>
      <c r="C42" s="67">
        <v>50</v>
      </c>
      <c r="D42" s="36" t="s">
        <v>135</v>
      </c>
      <c r="E42" s="37"/>
      <c r="F42" s="32">
        <f t="shared" si="3"/>
        <v>0</v>
      </c>
      <c r="G42" s="38"/>
      <c r="H42" s="34">
        <f t="shared" si="2"/>
        <v>0</v>
      </c>
      <c r="I42" s="35">
        <f t="shared" si="4"/>
        <v>0</v>
      </c>
    </row>
    <row r="43" spans="1:9" ht="18" thickBot="1" x14ac:dyDescent="0.35">
      <c r="A43" s="29">
        <v>38</v>
      </c>
      <c r="B43" s="61" t="s">
        <v>137</v>
      </c>
      <c r="C43" s="67">
        <v>50</v>
      </c>
      <c r="D43" s="36" t="s">
        <v>135</v>
      </c>
      <c r="E43" s="37"/>
      <c r="F43" s="32">
        <f t="shared" si="3"/>
        <v>0</v>
      </c>
      <c r="G43" s="38"/>
      <c r="H43" s="34">
        <f t="shared" si="2"/>
        <v>0</v>
      </c>
      <c r="I43" s="35">
        <f t="shared" si="4"/>
        <v>0</v>
      </c>
    </row>
    <row r="44" spans="1:9" ht="24" customHeight="1" thickBot="1" x14ac:dyDescent="0.35">
      <c r="A44" s="29">
        <v>39</v>
      </c>
      <c r="B44" s="61" t="s">
        <v>138</v>
      </c>
      <c r="C44" s="67">
        <v>50</v>
      </c>
      <c r="D44" s="36" t="s">
        <v>135</v>
      </c>
      <c r="E44" s="37"/>
      <c r="F44" s="32">
        <f t="shared" si="3"/>
        <v>0</v>
      </c>
      <c r="G44" s="38"/>
      <c r="H44" s="34">
        <f t="shared" si="2"/>
        <v>0</v>
      </c>
      <c r="I44" s="35">
        <f t="shared" si="4"/>
        <v>0</v>
      </c>
    </row>
    <row r="45" spans="1:9" ht="27" thickBot="1" x14ac:dyDescent="0.35">
      <c r="A45" s="29">
        <v>40</v>
      </c>
      <c r="B45" s="61" t="s">
        <v>139</v>
      </c>
      <c r="C45" s="67">
        <v>40</v>
      </c>
      <c r="D45" s="36" t="s">
        <v>135</v>
      </c>
      <c r="E45" s="37"/>
      <c r="F45" s="32">
        <f t="shared" si="3"/>
        <v>0</v>
      </c>
      <c r="G45" s="38"/>
      <c r="H45" s="34">
        <f t="shared" si="2"/>
        <v>0</v>
      </c>
      <c r="I45" s="35">
        <f t="shared" si="4"/>
        <v>0</v>
      </c>
    </row>
    <row r="46" spans="1:9" ht="18" thickBot="1" x14ac:dyDescent="0.35">
      <c r="A46" s="29">
        <v>41</v>
      </c>
      <c r="B46" s="61" t="s">
        <v>140</v>
      </c>
      <c r="C46" s="67">
        <v>10</v>
      </c>
      <c r="D46" s="36" t="s">
        <v>110</v>
      </c>
      <c r="E46" s="37"/>
      <c r="F46" s="32">
        <f t="shared" si="3"/>
        <v>0</v>
      </c>
      <c r="G46" s="38"/>
      <c r="H46" s="34">
        <f t="shared" si="2"/>
        <v>0</v>
      </c>
      <c r="I46" s="35">
        <f t="shared" si="4"/>
        <v>0</v>
      </c>
    </row>
    <row r="47" spans="1:9" ht="18" thickBot="1" x14ac:dyDescent="0.35">
      <c r="A47" s="29">
        <v>42</v>
      </c>
      <c r="B47" s="61" t="s">
        <v>141</v>
      </c>
      <c r="C47" s="67">
        <v>15</v>
      </c>
      <c r="D47" s="36" t="s">
        <v>110</v>
      </c>
      <c r="E47" s="37"/>
      <c r="F47" s="32">
        <f t="shared" si="3"/>
        <v>0</v>
      </c>
      <c r="G47" s="38"/>
      <c r="H47" s="34">
        <f t="shared" si="2"/>
        <v>0</v>
      </c>
      <c r="I47" s="35">
        <f t="shared" si="4"/>
        <v>0</v>
      </c>
    </row>
    <row r="48" spans="1:9" ht="27.75" customHeight="1" thickBot="1" x14ac:dyDescent="0.35">
      <c r="A48" s="29">
        <v>43</v>
      </c>
      <c r="B48" s="61" t="s">
        <v>281</v>
      </c>
      <c r="C48" s="67">
        <v>10</v>
      </c>
      <c r="D48" s="36" t="s">
        <v>41</v>
      </c>
      <c r="E48" s="37"/>
      <c r="F48" s="32">
        <f t="shared" si="3"/>
        <v>0</v>
      </c>
      <c r="G48" s="38"/>
      <c r="H48" s="34">
        <f t="shared" si="2"/>
        <v>0</v>
      </c>
      <c r="I48" s="35">
        <f t="shared" si="4"/>
        <v>0</v>
      </c>
    </row>
    <row r="49" spans="1:9" ht="26.25" customHeight="1" thickBot="1" x14ac:dyDescent="0.35">
      <c r="A49" s="29">
        <v>44</v>
      </c>
      <c r="B49" s="61" t="s">
        <v>280</v>
      </c>
      <c r="C49" s="67">
        <v>12</v>
      </c>
      <c r="D49" s="36" t="s">
        <v>41</v>
      </c>
      <c r="E49" s="37"/>
      <c r="F49" s="32">
        <f t="shared" si="3"/>
        <v>0</v>
      </c>
      <c r="G49" s="38"/>
      <c r="H49" s="34">
        <f t="shared" si="2"/>
        <v>0</v>
      </c>
      <c r="I49" s="35">
        <f t="shared" si="4"/>
        <v>0</v>
      </c>
    </row>
    <row r="50" spans="1:9" ht="18" thickBot="1" x14ac:dyDescent="0.35">
      <c r="A50" s="29">
        <v>45</v>
      </c>
      <c r="B50" s="61" t="s">
        <v>142</v>
      </c>
      <c r="C50" s="67">
        <v>12</v>
      </c>
      <c r="D50" s="36" t="s">
        <v>41</v>
      </c>
      <c r="E50" s="37"/>
      <c r="F50" s="32">
        <f t="shared" si="3"/>
        <v>0</v>
      </c>
      <c r="G50" s="38"/>
      <c r="H50" s="34">
        <f t="shared" si="2"/>
        <v>0</v>
      </c>
      <c r="I50" s="35">
        <f t="shared" si="4"/>
        <v>0</v>
      </c>
    </row>
    <row r="51" spans="1:9" ht="27" thickBot="1" x14ac:dyDescent="0.35">
      <c r="A51" s="29">
        <v>46</v>
      </c>
      <c r="B51" s="61" t="s">
        <v>143</v>
      </c>
      <c r="C51" s="67">
        <v>5</v>
      </c>
      <c r="D51" s="36" t="s">
        <v>41</v>
      </c>
      <c r="E51" s="37"/>
      <c r="F51" s="32">
        <f t="shared" si="3"/>
        <v>0</v>
      </c>
      <c r="G51" s="38"/>
      <c r="H51" s="34">
        <f t="shared" si="2"/>
        <v>0</v>
      </c>
      <c r="I51" s="35">
        <f t="shared" si="4"/>
        <v>0</v>
      </c>
    </row>
    <row r="52" spans="1:9" ht="18" thickBot="1" x14ac:dyDescent="0.35">
      <c r="A52" s="29">
        <v>47</v>
      </c>
      <c r="B52" s="61" t="s">
        <v>144</v>
      </c>
      <c r="C52" s="67">
        <v>15</v>
      </c>
      <c r="D52" s="36" t="s">
        <v>135</v>
      </c>
      <c r="E52" s="37"/>
      <c r="F52" s="32">
        <f t="shared" si="3"/>
        <v>0</v>
      </c>
      <c r="G52" s="38"/>
      <c r="H52" s="34">
        <f t="shared" si="2"/>
        <v>0</v>
      </c>
      <c r="I52" s="35">
        <f t="shared" si="4"/>
        <v>0</v>
      </c>
    </row>
    <row r="53" spans="1:9" ht="18" thickBot="1" x14ac:dyDescent="0.35">
      <c r="A53" s="29">
        <v>48</v>
      </c>
      <c r="B53" s="61" t="s">
        <v>145</v>
      </c>
      <c r="C53" s="67">
        <v>2</v>
      </c>
      <c r="D53" s="36" t="s">
        <v>146</v>
      </c>
      <c r="E53" s="37"/>
      <c r="F53" s="32">
        <f t="shared" si="3"/>
        <v>0</v>
      </c>
      <c r="G53" s="38"/>
      <c r="H53" s="34">
        <f t="shared" si="2"/>
        <v>0</v>
      </c>
      <c r="I53" s="35">
        <f t="shared" si="4"/>
        <v>0</v>
      </c>
    </row>
    <row r="54" spans="1:9" ht="27" thickBot="1" x14ac:dyDescent="0.35">
      <c r="A54" s="29">
        <v>49</v>
      </c>
      <c r="B54" s="61" t="s">
        <v>373</v>
      </c>
      <c r="C54" s="67">
        <v>100</v>
      </c>
      <c r="D54" s="36" t="s">
        <v>41</v>
      </c>
      <c r="E54" s="37"/>
      <c r="F54" s="32">
        <f t="shared" si="3"/>
        <v>0</v>
      </c>
      <c r="G54" s="38"/>
      <c r="H54" s="34">
        <f t="shared" si="2"/>
        <v>0</v>
      </c>
      <c r="I54" s="35">
        <f t="shared" si="4"/>
        <v>0</v>
      </c>
    </row>
    <row r="55" spans="1:9" ht="27" thickBot="1" x14ac:dyDescent="0.35">
      <c r="A55" s="29">
        <v>50</v>
      </c>
      <c r="B55" s="61" t="s">
        <v>147</v>
      </c>
      <c r="C55" s="67">
        <v>60</v>
      </c>
      <c r="D55" s="36" t="s">
        <v>41</v>
      </c>
      <c r="E55" s="37"/>
      <c r="F55" s="32">
        <f t="shared" si="3"/>
        <v>0</v>
      </c>
      <c r="G55" s="38"/>
      <c r="H55" s="34">
        <f t="shared" si="2"/>
        <v>0</v>
      </c>
      <c r="I55" s="35">
        <f t="shared" si="4"/>
        <v>0</v>
      </c>
    </row>
    <row r="56" spans="1:9" ht="18" thickBot="1" x14ac:dyDescent="0.35">
      <c r="A56" s="29">
        <v>51</v>
      </c>
      <c r="B56" s="61" t="s">
        <v>148</v>
      </c>
      <c r="C56" s="67">
        <v>30</v>
      </c>
      <c r="D56" s="36" t="s">
        <v>135</v>
      </c>
      <c r="E56" s="37"/>
      <c r="F56" s="32">
        <f t="shared" si="3"/>
        <v>0</v>
      </c>
      <c r="G56" s="38"/>
      <c r="H56" s="34">
        <f t="shared" si="2"/>
        <v>0</v>
      </c>
      <c r="I56" s="35">
        <f t="shared" si="4"/>
        <v>0</v>
      </c>
    </row>
    <row r="57" spans="1:9" ht="28.5" customHeight="1" thickBot="1" x14ac:dyDescent="0.35">
      <c r="A57" s="29">
        <v>52</v>
      </c>
      <c r="B57" s="61" t="s">
        <v>374</v>
      </c>
      <c r="C57" s="67">
        <v>18</v>
      </c>
      <c r="D57" s="36" t="s">
        <v>41</v>
      </c>
      <c r="E57" s="37"/>
      <c r="F57" s="32">
        <f t="shared" si="3"/>
        <v>0</v>
      </c>
      <c r="G57" s="38"/>
      <c r="H57" s="34">
        <f t="shared" si="2"/>
        <v>0</v>
      </c>
      <c r="I57" s="35">
        <f t="shared" si="4"/>
        <v>0</v>
      </c>
    </row>
    <row r="58" spans="1:9" ht="18" thickBot="1" x14ac:dyDescent="0.35">
      <c r="A58" s="29">
        <v>53</v>
      </c>
      <c r="B58" s="61" t="s">
        <v>284</v>
      </c>
      <c r="C58" s="67">
        <v>25</v>
      </c>
      <c r="D58" s="36" t="s">
        <v>41</v>
      </c>
      <c r="E58" s="37"/>
      <c r="F58" s="32">
        <f t="shared" si="3"/>
        <v>0</v>
      </c>
      <c r="G58" s="38"/>
      <c r="H58" s="34">
        <f t="shared" si="2"/>
        <v>0</v>
      </c>
      <c r="I58" s="35">
        <f t="shared" si="4"/>
        <v>0</v>
      </c>
    </row>
    <row r="59" spans="1:9" ht="18" thickBot="1" x14ac:dyDescent="0.35">
      <c r="A59" s="29">
        <v>54</v>
      </c>
      <c r="B59" s="61" t="s">
        <v>149</v>
      </c>
      <c r="C59" s="67">
        <v>3</v>
      </c>
      <c r="D59" s="36" t="s">
        <v>30</v>
      </c>
      <c r="E59" s="37"/>
      <c r="F59" s="32">
        <f t="shared" si="3"/>
        <v>0</v>
      </c>
      <c r="G59" s="38"/>
      <c r="H59" s="34">
        <f t="shared" si="2"/>
        <v>0</v>
      </c>
      <c r="I59" s="35">
        <f t="shared" si="4"/>
        <v>0</v>
      </c>
    </row>
    <row r="60" spans="1:9" ht="18" thickBot="1" x14ac:dyDescent="0.35">
      <c r="A60" s="29">
        <v>55</v>
      </c>
      <c r="B60" s="61" t="s">
        <v>150</v>
      </c>
      <c r="C60" s="67">
        <v>3.5</v>
      </c>
      <c r="D60" s="36" t="s">
        <v>30</v>
      </c>
      <c r="E60" s="37"/>
      <c r="F60" s="32">
        <f t="shared" si="3"/>
        <v>0</v>
      </c>
      <c r="G60" s="38"/>
      <c r="H60" s="34">
        <f t="shared" si="2"/>
        <v>0</v>
      </c>
      <c r="I60" s="35">
        <f t="shared" si="4"/>
        <v>0</v>
      </c>
    </row>
    <row r="61" spans="1:9" ht="18" thickBot="1" x14ac:dyDescent="0.35">
      <c r="A61" s="29">
        <v>56</v>
      </c>
      <c r="B61" s="61" t="s">
        <v>151</v>
      </c>
      <c r="C61" s="67">
        <v>4</v>
      </c>
      <c r="D61" s="36" t="s">
        <v>30</v>
      </c>
      <c r="E61" s="37"/>
      <c r="F61" s="32">
        <f t="shared" si="3"/>
        <v>0</v>
      </c>
      <c r="G61" s="38"/>
      <c r="H61" s="34">
        <f t="shared" si="2"/>
        <v>0</v>
      </c>
      <c r="I61" s="35">
        <f t="shared" si="4"/>
        <v>0</v>
      </c>
    </row>
    <row r="62" spans="1:9" ht="18" thickBot="1" x14ac:dyDescent="0.35">
      <c r="A62" s="29">
        <v>57</v>
      </c>
      <c r="B62" s="61" t="s">
        <v>152</v>
      </c>
      <c r="C62" s="67">
        <v>4.5</v>
      </c>
      <c r="D62" s="36" t="s">
        <v>30</v>
      </c>
      <c r="E62" s="37"/>
      <c r="F62" s="32">
        <f t="shared" si="3"/>
        <v>0</v>
      </c>
      <c r="G62" s="38"/>
      <c r="H62" s="34">
        <f t="shared" si="2"/>
        <v>0</v>
      </c>
      <c r="I62" s="35">
        <f t="shared" si="4"/>
        <v>0</v>
      </c>
    </row>
    <row r="63" spans="1:9" ht="18" thickBot="1" x14ac:dyDescent="0.35">
      <c r="A63" s="29">
        <v>58</v>
      </c>
      <c r="B63" s="61" t="s">
        <v>153</v>
      </c>
      <c r="C63" s="67">
        <v>3</v>
      </c>
      <c r="D63" s="36" t="s">
        <v>30</v>
      </c>
      <c r="E63" s="37"/>
      <c r="F63" s="32">
        <f t="shared" si="3"/>
        <v>0</v>
      </c>
      <c r="G63" s="38"/>
      <c r="H63" s="34">
        <f t="shared" si="2"/>
        <v>0</v>
      </c>
      <c r="I63" s="35">
        <f t="shared" si="4"/>
        <v>0</v>
      </c>
    </row>
    <row r="64" spans="1:9" ht="18" thickBot="1" x14ac:dyDescent="0.35">
      <c r="A64" s="29">
        <v>59</v>
      </c>
      <c r="B64" s="61" t="s">
        <v>375</v>
      </c>
      <c r="C64" s="67">
        <v>3</v>
      </c>
      <c r="D64" s="36" t="s">
        <v>30</v>
      </c>
      <c r="E64" s="37"/>
      <c r="F64" s="32">
        <f t="shared" si="3"/>
        <v>0</v>
      </c>
      <c r="G64" s="38"/>
      <c r="H64" s="34">
        <f t="shared" si="2"/>
        <v>0</v>
      </c>
      <c r="I64" s="35">
        <f t="shared" si="4"/>
        <v>0</v>
      </c>
    </row>
    <row r="65" spans="1:9" ht="30.75" customHeight="1" thickBot="1" x14ac:dyDescent="0.35">
      <c r="A65" s="29">
        <v>60</v>
      </c>
      <c r="B65" s="61" t="s">
        <v>154</v>
      </c>
      <c r="C65" s="67">
        <v>5</v>
      </c>
      <c r="D65" s="36" t="s">
        <v>41</v>
      </c>
      <c r="E65" s="37"/>
      <c r="F65" s="32">
        <f t="shared" si="3"/>
        <v>0</v>
      </c>
      <c r="G65" s="38"/>
      <c r="H65" s="34">
        <f t="shared" si="2"/>
        <v>0</v>
      </c>
      <c r="I65" s="35">
        <f t="shared" si="4"/>
        <v>0</v>
      </c>
    </row>
    <row r="66" spans="1:9" ht="27.75" customHeight="1" thickBot="1" x14ac:dyDescent="0.35">
      <c r="A66" s="29">
        <v>61</v>
      </c>
      <c r="B66" s="61" t="s">
        <v>155</v>
      </c>
      <c r="C66" s="67">
        <v>5</v>
      </c>
      <c r="D66" s="36" t="s">
        <v>41</v>
      </c>
      <c r="E66" s="37"/>
      <c r="F66" s="32">
        <f t="shared" si="3"/>
        <v>0</v>
      </c>
      <c r="G66" s="38"/>
      <c r="H66" s="34">
        <f t="shared" si="2"/>
        <v>0</v>
      </c>
      <c r="I66" s="35">
        <f t="shared" si="4"/>
        <v>0</v>
      </c>
    </row>
    <row r="67" spans="1:9" ht="27" thickBot="1" x14ac:dyDescent="0.35">
      <c r="A67" s="29">
        <v>62</v>
      </c>
      <c r="B67" s="61" t="s">
        <v>376</v>
      </c>
      <c r="C67" s="67">
        <v>15</v>
      </c>
      <c r="D67" s="36" t="s">
        <v>41</v>
      </c>
      <c r="E67" s="37"/>
      <c r="F67" s="32">
        <f t="shared" si="3"/>
        <v>0</v>
      </c>
      <c r="G67" s="38"/>
      <c r="H67" s="34">
        <f t="shared" si="2"/>
        <v>0</v>
      </c>
      <c r="I67" s="35">
        <f t="shared" si="4"/>
        <v>0</v>
      </c>
    </row>
    <row r="68" spans="1:9" ht="27.75" customHeight="1" thickBot="1" x14ac:dyDescent="0.35">
      <c r="A68" s="29">
        <v>63</v>
      </c>
      <c r="B68" s="61" t="s">
        <v>377</v>
      </c>
      <c r="C68" s="67">
        <v>20</v>
      </c>
      <c r="D68" s="36" t="s">
        <v>41</v>
      </c>
      <c r="E68" s="37"/>
      <c r="F68" s="32">
        <f t="shared" si="3"/>
        <v>0</v>
      </c>
      <c r="G68" s="38"/>
      <c r="H68" s="34">
        <f t="shared" si="2"/>
        <v>0</v>
      </c>
      <c r="I68" s="35">
        <f t="shared" si="4"/>
        <v>0</v>
      </c>
    </row>
    <row r="69" spans="1:9" ht="26.25" customHeight="1" thickBot="1" x14ac:dyDescent="0.35">
      <c r="A69" s="29">
        <v>64</v>
      </c>
      <c r="B69" s="61" t="s">
        <v>156</v>
      </c>
      <c r="C69" s="67">
        <v>20</v>
      </c>
      <c r="D69" s="36" t="s">
        <v>41</v>
      </c>
      <c r="E69" s="37"/>
      <c r="F69" s="32">
        <f t="shared" si="3"/>
        <v>0</v>
      </c>
      <c r="G69" s="38"/>
      <c r="H69" s="34">
        <f t="shared" si="2"/>
        <v>0</v>
      </c>
      <c r="I69" s="35">
        <f t="shared" si="4"/>
        <v>0</v>
      </c>
    </row>
    <row r="70" spans="1:9" ht="24.75" customHeight="1" thickBot="1" x14ac:dyDescent="0.35">
      <c r="A70" s="29">
        <v>65</v>
      </c>
      <c r="B70" s="61" t="s">
        <v>157</v>
      </c>
      <c r="C70" s="67">
        <v>18</v>
      </c>
      <c r="D70" s="36" t="s">
        <v>41</v>
      </c>
      <c r="E70" s="37"/>
      <c r="F70" s="32">
        <f t="shared" si="3"/>
        <v>0</v>
      </c>
      <c r="G70" s="38"/>
      <c r="H70" s="34">
        <f t="shared" si="2"/>
        <v>0</v>
      </c>
      <c r="I70" s="35">
        <f t="shared" si="4"/>
        <v>0</v>
      </c>
    </row>
    <row r="71" spans="1:9" ht="18" thickBot="1" x14ac:dyDescent="0.35">
      <c r="A71" s="29">
        <v>66</v>
      </c>
      <c r="B71" s="61" t="s">
        <v>158</v>
      </c>
      <c r="C71" s="67">
        <v>10</v>
      </c>
      <c r="D71" s="36" t="s">
        <v>41</v>
      </c>
      <c r="E71" s="37"/>
      <c r="F71" s="32">
        <f t="shared" si="3"/>
        <v>0</v>
      </c>
      <c r="G71" s="38"/>
      <c r="H71" s="34">
        <f t="shared" si="2"/>
        <v>0</v>
      </c>
      <c r="I71" s="35">
        <f t="shared" si="4"/>
        <v>0</v>
      </c>
    </row>
    <row r="72" spans="1:9" ht="18" thickBot="1" x14ac:dyDescent="0.35">
      <c r="A72" s="29">
        <v>67</v>
      </c>
      <c r="B72" s="61" t="s">
        <v>159</v>
      </c>
      <c r="C72" s="67">
        <v>9</v>
      </c>
      <c r="D72" s="36" t="s">
        <v>28</v>
      </c>
      <c r="E72" s="37"/>
      <c r="F72" s="32">
        <f t="shared" si="3"/>
        <v>0</v>
      </c>
      <c r="G72" s="38"/>
      <c r="H72" s="34">
        <f t="shared" si="2"/>
        <v>0</v>
      </c>
      <c r="I72" s="35">
        <f t="shared" si="4"/>
        <v>0</v>
      </c>
    </row>
    <row r="73" spans="1:9" ht="24.75" customHeight="1" thickBot="1" x14ac:dyDescent="0.35">
      <c r="A73" s="29">
        <v>68</v>
      </c>
      <c r="B73" s="61" t="s">
        <v>160</v>
      </c>
      <c r="C73" s="67">
        <v>5</v>
      </c>
      <c r="D73" s="36" t="s">
        <v>41</v>
      </c>
      <c r="E73" s="37"/>
      <c r="F73" s="32">
        <f t="shared" si="3"/>
        <v>0</v>
      </c>
      <c r="G73" s="38"/>
      <c r="H73" s="34">
        <f t="shared" si="2"/>
        <v>0</v>
      </c>
      <c r="I73" s="35">
        <f t="shared" si="4"/>
        <v>0</v>
      </c>
    </row>
    <row r="74" spans="1:9" ht="27" thickBot="1" x14ac:dyDescent="0.35">
      <c r="A74" s="29">
        <v>69</v>
      </c>
      <c r="B74" s="61" t="s">
        <v>378</v>
      </c>
      <c r="C74" s="67">
        <v>50</v>
      </c>
      <c r="D74" s="36" t="s">
        <v>110</v>
      </c>
      <c r="E74" s="37"/>
      <c r="F74" s="32">
        <f t="shared" si="3"/>
        <v>0</v>
      </c>
      <c r="G74" s="38"/>
      <c r="H74" s="34">
        <f t="shared" si="2"/>
        <v>0</v>
      </c>
      <c r="I74" s="35">
        <f t="shared" si="4"/>
        <v>0</v>
      </c>
    </row>
    <row r="75" spans="1:9" ht="18" thickBot="1" x14ac:dyDescent="0.35">
      <c r="A75" s="29">
        <v>70</v>
      </c>
      <c r="B75" s="61" t="s">
        <v>161</v>
      </c>
      <c r="C75" s="67">
        <v>5</v>
      </c>
      <c r="D75" s="36" t="s">
        <v>41</v>
      </c>
      <c r="E75" s="37"/>
      <c r="F75" s="32">
        <f t="shared" si="3"/>
        <v>0</v>
      </c>
      <c r="G75" s="38"/>
      <c r="H75" s="34">
        <f t="shared" si="2"/>
        <v>0</v>
      </c>
      <c r="I75" s="35">
        <f t="shared" si="4"/>
        <v>0</v>
      </c>
    </row>
    <row r="76" spans="1:9" ht="18" thickBot="1" x14ac:dyDescent="0.35">
      <c r="A76" s="29">
        <v>71</v>
      </c>
      <c r="B76" s="61" t="s">
        <v>379</v>
      </c>
      <c r="C76" s="67">
        <v>30</v>
      </c>
      <c r="D76" s="36" t="s">
        <v>41</v>
      </c>
      <c r="E76" s="37"/>
      <c r="F76" s="32">
        <f t="shared" si="3"/>
        <v>0</v>
      </c>
      <c r="G76" s="38"/>
      <c r="H76" s="34">
        <f t="shared" si="2"/>
        <v>0</v>
      </c>
      <c r="I76" s="35">
        <f t="shared" si="4"/>
        <v>0</v>
      </c>
    </row>
    <row r="77" spans="1:9" ht="18" thickBot="1" x14ac:dyDescent="0.35">
      <c r="A77" s="29">
        <v>72</v>
      </c>
      <c r="B77" s="61" t="s">
        <v>162</v>
      </c>
      <c r="C77" s="67">
        <v>30</v>
      </c>
      <c r="D77" s="36" t="s">
        <v>41</v>
      </c>
      <c r="E77" s="37"/>
      <c r="F77" s="32">
        <f t="shared" si="3"/>
        <v>0</v>
      </c>
      <c r="G77" s="38"/>
      <c r="H77" s="34">
        <f t="shared" si="2"/>
        <v>0</v>
      </c>
      <c r="I77" s="35">
        <f t="shared" si="4"/>
        <v>0</v>
      </c>
    </row>
    <row r="78" spans="1:9" ht="18" thickBot="1" x14ac:dyDescent="0.35">
      <c r="A78" s="29">
        <v>73</v>
      </c>
      <c r="B78" s="61" t="s">
        <v>163</v>
      </c>
      <c r="C78" s="67">
        <v>25</v>
      </c>
      <c r="D78" s="36" t="s">
        <v>41</v>
      </c>
      <c r="E78" s="37"/>
      <c r="F78" s="32">
        <f t="shared" si="3"/>
        <v>0</v>
      </c>
      <c r="G78" s="38"/>
      <c r="H78" s="34">
        <f t="shared" si="2"/>
        <v>0</v>
      </c>
      <c r="I78" s="35">
        <f t="shared" si="4"/>
        <v>0</v>
      </c>
    </row>
    <row r="79" spans="1:9" ht="18" thickBot="1" x14ac:dyDescent="0.35">
      <c r="A79" s="29">
        <v>74</v>
      </c>
      <c r="B79" s="61" t="s">
        <v>164</v>
      </c>
      <c r="C79" s="67">
        <v>25</v>
      </c>
      <c r="D79" s="36" t="s">
        <v>41</v>
      </c>
      <c r="E79" s="37"/>
      <c r="F79" s="32">
        <f t="shared" si="3"/>
        <v>0</v>
      </c>
      <c r="G79" s="38"/>
      <c r="H79" s="34">
        <f t="shared" si="2"/>
        <v>0</v>
      </c>
      <c r="I79" s="35">
        <f t="shared" si="4"/>
        <v>0</v>
      </c>
    </row>
    <row r="80" spans="1:9" ht="18" thickBot="1" x14ac:dyDescent="0.35">
      <c r="A80" s="29">
        <v>75</v>
      </c>
      <c r="B80" s="61" t="s">
        <v>165</v>
      </c>
      <c r="C80" s="67">
        <v>15</v>
      </c>
      <c r="D80" s="36" t="s">
        <v>41</v>
      </c>
      <c r="E80" s="37"/>
      <c r="F80" s="32">
        <f t="shared" si="3"/>
        <v>0</v>
      </c>
      <c r="G80" s="38"/>
      <c r="H80" s="34">
        <f t="shared" si="2"/>
        <v>0</v>
      </c>
      <c r="I80" s="35">
        <f t="shared" si="4"/>
        <v>0</v>
      </c>
    </row>
    <row r="81" spans="1:9" ht="18" thickBot="1" x14ac:dyDescent="0.35">
      <c r="A81" s="29">
        <v>76</v>
      </c>
      <c r="B81" s="61" t="s">
        <v>380</v>
      </c>
      <c r="C81" s="67">
        <v>20</v>
      </c>
      <c r="D81" s="36" t="s">
        <v>41</v>
      </c>
      <c r="E81" s="37"/>
      <c r="F81" s="32">
        <f t="shared" si="3"/>
        <v>0</v>
      </c>
      <c r="G81" s="38"/>
      <c r="H81" s="34">
        <f t="shared" si="2"/>
        <v>0</v>
      </c>
      <c r="I81" s="35">
        <f t="shared" si="4"/>
        <v>0</v>
      </c>
    </row>
    <row r="82" spans="1:9" ht="18" thickBot="1" x14ac:dyDescent="0.35">
      <c r="A82" s="29">
        <v>77</v>
      </c>
      <c r="B82" s="61" t="s">
        <v>166</v>
      </c>
      <c r="C82" s="67">
        <v>20</v>
      </c>
      <c r="D82" s="36" t="s">
        <v>41</v>
      </c>
      <c r="E82" s="37"/>
      <c r="F82" s="32">
        <f t="shared" si="3"/>
        <v>0</v>
      </c>
      <c r="G82" s="38"/>
      <c r="H82" s="34">
        <f t="shared" si="2"/>
        <v>0</v>
      </c>
      <c r="I82" s="35">
        <f t="shared" si="4"/>
        <v>0</v>
      </c>
    </row>
    <row r="83" spans="1:9" ht="18" thickBot="1" x14ac:dyDescent="0.35">
      <c r="A83" s="29">
        <v>78</v>
      </c>
      <c r="B83" s="61" t="s">
        <v>167</v>
      </c>
      <c r="C83" s="67">
        <v>15</v>
      </c>
      <c r="D83" s="36" t="s">
        <v>41</v>
      </c>
      <c r="E83" s="37"/>
      <c r="F83" s="32">
        <f t="shared" si="3"/>
        <v>0</v>
      </c>
      <c r="G83" s="38"/>
      <c r="H83" s="34">
        <f t="shared" si="2"/>
        <v>0</v>
      </c>
      <c r="I83" s="35">
        <f t="shared" si="4"/>
        <v>0</v>
      </c>
    </row>
    <row r="84" spans="1:9" ht="26.25" customHeight="1" thickBot="1" x14ac:dyDescent="0.35">
      <c r="A84" s="29">
        <v>79</v>
      </c>
      <c r="B84" s="61" t="s">
        <v>168</v>
      </c>
      <c r="C84" s="67">
        <v>50</v>
      </c>
      <c r="D84" s="36" t="s">
        <v>80</v>
      </c>
      <c r="E84" s="37"/>
      <c r="F84" s="32">
        <f t="shared" si="3"/>
        <v>0</v>
      </c>
      <c r="G84" s="38"/>
      <c r="H84" s="34">
        <f t="shared" si="2"/>
        <v>0</v>
      </c>
      <c r="I84" s="35">
        <f t="shared" si="4"/>
        <v>0</v>
      </c>
    </row>
    <row r="85" spans="1:9" ht="18" thickBot="1" x14ac:dyDescent="0.35">
      <c r="A85" s="29">
        <v>80</v>
      </c>
      <c r="B85" s="61" t="s">
        <v>381</v>
      </c>
      <c r="C85" s="67">
        <v>50</v>
      </c>
      <c r="D85" s="36" t="s">
        <v>41</v>
      </c>
      <c r="E85" s="37"/>
      <c r="F85" s="32">
        <f t="shared" si="3"/>
        <v>0</v>
      </c>
      <c r="G85" s="38"/>
      <c r="H85" s="34">
        <f t="shared" si="2"/>
        <v>0</v>
      </c>
      <c r="I85" s="35">
        <f t="shared" si="4"/>
        <v>0</v>
      </c>
    </row>
    <row r="86" spans="1:9" ht="27" thickBot="1" x14ac:dyDescent="0.35">
      <c r="A86" s="29">
        <v>81</v>
      </c>
      <c r="B86" s="61" t="s">
        <v>169</v>
      </c>
      <c r="C86" s="67">
        <v>50</v>
      </c>
      <c r="D86" s="36" t="s">
        <v>41</v>
      </c>
      <c r="E86" s="37"/>
      <c r="F86" s="32">
        <f t="shared" si="3"/>
        <v>0</v>
      </c>
      <c r="G86" s="38"/>
      <c r="H86" s="34">
        <f t="shared" si="2"/>
        <v>0</v>
      </c>
      <c r="I86" s="35">
        <f t="shared" si="4"/>
        <v>0</v>
      </c>
    </row>
    <row r="87" spans="1:9" ht="27.75" customHeight="1" thickBot="1" x14ac:dyDescent="0.35">
      <c r="A87" s="29">
        <v>82</v>
      </c>
      <c r="B87" s="61" t="s">
        <v>170</v>
      </c>
      <c r="C87" s="67">
        <v>50</v>
      </c>
      <c r="D87" s="36" t="s">
        <v>41</v>
      </c>
      <c r="E87" s="37"/>
      <c r="F87" s="32">
        <f t="shared" si="3"/>
        <v>0</v>
      </c>
      <c r="G87" s="38"/>
      <c r="H87" s="34">
        <f t="shared" si="2"/>
        <v>0</v>
      </c>
      <c r="I87" s="35">
        <f t="shared" si="4"/>
        <v>0</v>
      </c>
    </row>
    <row r="88" spans="1:9" ht="27.75" customHeight="1" thickBot="1" x14ac:dyDescent="0.35">
      <c r="A88" s="29">
        <v>83</v>
      </c>
      <c r="B88" s="61" t="s">
        <v>171</v>
      </c>
      <c r="C88" s="67">
        <v>10</v>
      </c>
      <c r="D88" s="36" t="s">
        <v>41</v>
      </c>
      <c r="E88" s="37"/>
      <c r="F88" s="32">
        <f t="shared" si="3"/>
        <v>0</v>
      </c>
      <c r="G88" s="38"/>
      <c r="H88" s="34">
        <f t="shared" si="2"/>
        <v>0</v>
      </c>
      <c r="I88" s="35">
        <f t="shared" si="4"/>
        <v>0</v>
      </c>
    </row>
    <row r="89" spans="1:9" ht="21" customHeight="1" thickBot="1" x14ac:dyDescent="0.35">
      <c r="A89" s="29">
        <v>84</v>
      </c>
      <c r="B89" s="61" t="s">
        <v>172</v>
      </c>
      <c r="C89" s="67">
        <v>20</v>
      </c>
      <c r="D89" s="36" t="s">
        <v>41</v>
      </c>
      <c r="E89" s="37"/>
      <c r="F89" s="32">
        <f t="shared" si="3"/>
        <v>0</v>
      </c>
      <c r="G89" s="38"/>
      <c r="H89" s="34">
        <f t="shared" si="2"/>
        <v>0</v>
      </c>
      <c r="I89" s="35">
        <f t="shared" si="4"/>
        <v>0</v>
      </c>
    </row>
    <row r="90" spans="1:9" ht="24.75" customHeight="1" thickBot="1" x14ac:dyDescent="0.35">
      <c r="A90" s="29">
        <v>85</v>
      </c>
      <c r="B90" s="61" t="s">
        <v>283</v>
      </c>
      <c r="C90" s="67">
        <v>100</v>
      </c>
      <c r="D90" s="36" t="s">
        <v>41</v>
      </c>
      <c r="E90" s="37"/>
      <c r="F90" s="32">
        <f t="shared" si="3"/>
        <v>0</v>
      </c>
      <c r="G90" s="38"/>
      <c r="H90" s="34">
        <f t="shared" si="2"/>
        <v>0</v>
      </c>
      <c r="I90" s="35">
        <f t="shared" si="4"/>
        <v>0</v>
      </c>
    </row>
    <row r="91" spans="1:9" ht="18" thickBot="1" x14ac:dyDescent="0.35">
      <c r="A91" s="29">
        <v>86</v>
      </c>
      <c r="B91" s="61" t="s">
        <v>173</v>
      </c>
      <c r="C91" s="67"/>
      <c r="D91" s="36"/>
      <c r="E91" s="37"/>
      <c r="F91" s="32">
        <f t="shared" si="3"/>
        <v>0</v>
      </c>
      <c r="G91" s="38"/>
      <c r="H91" s="34">
        <f t="shared" si="2"/>
        <v>0</v>
      </c>
      <c r="I91" s="35">
        <f t="shared" si="4"/>
        <v>0</v>
      </c>
    </row>
    <row r="92" spans="1:9" ht="27.75" customHeight="1" thickBot="1" x14ac:dyDescent="0.35">
      <c r="A92" s="29">
        <v>87</v>
      </c>
      <c r="B92" s="61" t="s">
        <v>272</v>
      </c>
      <c r="C92" s="67">
        <v>3</v>
      </c>
      <c r="D92" s="36" t="s">
        <v>41</v>
      </c>
      <c r="E92" s="37"/>
      <c r="F92" s="32">
        <f t="shared" si="3"/>
        <v>0</v>
      </c>
      <c r="G92" s="38"/>
      <c r="H92" s="34">
        <f t="shared" si="2"/>
        <v>0</v>
      </c>
      <c r="I92" s="35">
        <f t="shared" si="4"/>
        <v>0</v>
      </c>
    </row>
    <row r="93" spans="1:9" ht="106.2" thickBot="1" x14ac:dyDescent="0.35">
      <c r="A93" s="29">
        <v>88</v>
      </c>
      <c r="B93" s="61" t="s">
        <v>273</v>
      </c>
      <c r="C93" s="67">
        <v>60</v>
      </c>
      <c r="D93" s="36" t="s">
        <v>32</v>
      </c>
      <c r="E93" s="37"/>
      <c r="F93" s="32">
        <f t="shared" si="3"/>
        <v>0</v>
      </c>
      <c r="G93" s="38"/>
      <c r="H93" s="34">
        <f t="shared" si="2"/>
        <v>0</v>
      </c>
      <c r="I93" s="35">
        <f t="shared" si="4"/>
        <v>0</v>
      </c>
    </row>
    <row r="94" spans="1:9" ht="93" thickBot="1" x14ac:dyDescent="0.35">
      <c r="A94" s="29">
        <v>89</v>
      </c>
      <c r="B94" s="61" t="s">
        <v>382</v>
      </c>
      <c r="C94" s="67">
        <v>30</v>
      </c>
      <c r="D94" s="36" t="s">
        <v>32</v>
      </c>
      <c r="E94" s="37"/>
      <c r="F94" s="32">
        <f t="shared" si="3"/>
        <v>0</v>
      </c>
      <c r="G94" s="38"/>
      <c r="H94" s="34">
        <f t="shared" si="2"/>
        <v>0</v>
      </c>
      <c r="I94" s="35">
        <f t="shared" si="4"/>
        <v>0</v>
      </c>
    </row>
    <row r="95" spans="1:9" ht="106.2" thickBot="1" x14ac:dyDescent="0.35">
      <c r="A95" s="29">
        <v>90</v>
      </c>
      <c r="B95" s="61" t="s">
        <v>274</v>
      </c>
      <c r="C95" s="67">
        <v>1</v>
      </c>
      <c r="D95" s="36" t="s">
        <v>41</v>
      </c>
      <c r="E95" s="37"/>
      <c r="F95" s="32">
        <f t="shared" si="3"/>
        <v>0</v>
      </c>
      <c r="G95" s="38"/>
      <c r="H95" s="34">
        <f t="shared" si="2"/>
        <v>0</v>
      </c>
      <c r="I95" s="35">
        <f t="shared" si="4"/>
        <v>0</v>
      </c>
    </row>
    <row r="96" spans="1:9" ht="93" thickBot="1" x14ac:dyDescent="0.35">
      <c r="A96" s="29">
        <v>91</v>
      </c>
      <c r="B96" s="61" t="s">
        <v>275</v>
      </c>
      <c r="C96" s="67">
        <v>1</v>
      </c>
      <c r="D96" s="36" t="s">
        <v>41</v>
      </c>
      <c r="E96" s="37"/>
      <c r="F96" s="32">
        <f t="shared" si="3"/>
        <v>0</v>
      </c>
      <c r="G96" s="38"/>
      <c r="H96" s="34">
        <f t="shared" si="2"/>
        <v>0</v>
      </c>
      <c r="I96" s="35">
        <f t="shared" si="4"/>
        <v>0</v>
      </c>
    </row>
    <row r="97" spans="1:9" ht="93" thickBot="1" x14ac:dyDescent="0.35">
      <c r="A97" s="29">
        <v>92</v>
      </c>
      <c r="B97" s="61" t="s">
        <v>383</v>
      </c>
      <c r="C97" s="67">
        <v>2</v>
      </c>
      <c r="D97" s="36" t="s">
        <v>41</v>
      </c>
      <c r="E97" s="37"/>
      <c r="F97" s="32">
        <f t="shared" si="3"/>
        <v>0</v>
      </c>
      <c r="G97" s="38"/>
      <c r="H97" s="34">
        <f t="shared" si="2"/>
        <v>0</v>
      </c>
      <c r="I97" s="35">
        <f t="shared" si="4"/>
        <v>0</v>
      </c>
    </row>
    <row r="98" spans="1:9" ht="93" thickBot="1" x14ac:dyDescent="0.35">
      <c r="A98" s="29">
        <v>93</v>
      </c>
      <c r="B98" s="61" t="s">
        <v>384</v>
      </c>
      <c r="C98" s="67">
        <v>1</v>
      </c>
      <c r="D98" s="36" t="s">
        <v>41</v>
      </c>
      <c r="E98" s="37"/>
      <c r="F98" s="32">
        <f t="shared" si="3"/>
        <v>0</v>
      </c>
      <c r="G98" s="38"/>
      <c r="H98" s="34">
        <f t="shared" si="2"/>
        <v>0</v>
      </c>
      <c r="I98" s="35">
        <f t="shared" si="4"/>
        <v>0</v>
      </c>
    </row>
    <row r="99" spans="1:9" ht="40.200000000000003" thickBot="1" x14ac:dyDescent="0.35">
      <c r="A99" s="29">
        <v>94</v>
      </c>
      <c r="B99" s="61" t="s">
        <v>385</v>
      </c>
      <c r="C99" s="67">
        <v>4</v>
      </c>
      <c r="D99" s="36" t="s">
        <v>41</v>
      </c>
      <c r="E99" s="37"/>
      <c r="F99" s="32">
        <f t="shared" si="3"/>
        <v>0</v>
      </c>
      <c r="G99" s="38"/>
      <c r="H99" s="34">
        <f t="shared" si="2"/>
        <v>0</v>
      </c>
      <c r="I99" s="35">
        <f t="shared" si="4"/>
        <v>0</v>
      </c>
    </row>
    <row r="100" spans="1:9" ht="40.200000000000003" thickBot="1" x14ac:dyDescent="0.35">
      <c r="A100" s="29">
        <v>95</v>
      </c>
      <c r="B100" s="61" t="s">
        <v>386</v>
      </c>
      <c r="C100" s="67">
        <v>2</v>
      </c>
      <c r="D100" s="36" t="s">
        <v>41</v>
      </c>
      <c r="E100" s="37"/>
      <c r="F100" s="32">
        <f t="shared" si="3"/>
        <v>0</v>
      </c>
      <c r="G100" s="38"/>
      <c r="H100" s="34">
        <f t="shared" si="2"/>
        <v>0</v>
      </c>
      <c r="I100" s="35">
        <f t="shared" si="4"/>
        <v>0</v>
      </c>
    </row>
    <row r="101" spans="1:9" ht="28.5" customHeight="1" thickBot="1" x14ac:dyDescent="0.35">
      <c r="A101" s="29">
        <v>96</v>
      </c>
      <c r="B101" s="61" t="s">
        <v>387</v>
      </c>
      <c r="C101" s="67">
        <v>2</v>
      </c>
      <c r="D101" s="36" t="s">
        <v>41</v>
      </c>
      <c r="E101" s="37"/>
      <c r="F101" s="32">
        <f t="shared" si="3"/>
        <v>0</v>
      </c>
      <c r="G101" s="38"/>
      <c r="H101" s="34">
        <f t="shared" si="2"/>
        <v>0</v>
      </c>
      <c r="I101" s="35">
        <f t="shared" si="4"/>
        <v>0</v>
      </c>
    </row>
    <row r="102" spans="1:9" ht="40.200000000000003" thickBot="1" x14ac:dyDescent="0.35">
      <c r="A102" s="55">
        <v>97</v>
      </c>
      <c r="B102" s="62" t="s">
        <v>278</v>
      </c>
      <c r="C102" s="68">
        <v>2</v>
      </c>
      <c r="D102" s="45" t="s">
        <v>41</v>
      </c>
      <c r="E102" s="46"/>
      <c r="F102" s="47">
        <f t="shared" si="3"/>
        <v>0</v>
      </c>
      <c r="G102" s="48"/>
      <c r="H102" s="49">
        <f t="shared" si="2"/>
        <v>0</v>
      </c>
      <c r="I102" s="56">
        <f t="shared" si="4"/>
        <v>0</v>
      </c>
    </row>
    <row r="103" spans="1:9" ht="18.600000000000001" hidden="1" thickTop="1" thickBot="1" x14ac:dyDescent="0.35">
      <c r="A103" s="54">
        <v>98</v>
      </c>
      <c r="B103" s="21"/>
      <c r="C103" s="69"/>
      <c r="D103" s="69"/>
      <c r="E103" s="70"/>
      <c r="F103" s="71">
        <f t="shared" si="3"/>
        <v>0</v>
      </c>
      <c r="G103" s="72"/>
      <c r="H103" s="73">
        <f t="shared" si="2"/>
        <v>0</v>
      </c>
      <c r="I103" s="74">
        <f t="shared" si="4"/>
        <v>0</v>
      </c>
    </row>
    <row r="104" spans="1:9" ht="18.600000000000001" hidden="1" thickTop="1" thickBot="1" x14ac:dyDescent="0.35">
      <c r="A104" s="29">
        <v>99</v>
      </c>
      <c r="B104" s="10"/>
      <c r="C104" s="36"/>
      <c r="D104" s="36"/>
      <c r="E104" s="37"/>
      <c r="F104" s="32">
        <f t="shared" si="3"/>
        <v>0</v>
      </c>
      <c r="G104" s="38"/>
      <c r="H104" s="34">
        <f t="shared" si="2"/>
        <v>0</v>
      </c>
      <c r="I104" s="35">
        <f t="shared" si="4"/>
        <v>0</v>
      </c>
    </row>
    <row r="105" spans="1:9" ht="18.600000000000001" hidden="1" thickTop="1" thickBot="1" x14ac:dyDescent="0.35">
      <c r="A105" s="29">
        <v>100</v>
      </c>
      <c r="B105" s="10"/>
      <c r="C105" s="36"/>
      <c r="D105" s="36"/>
      <c r="E105" s="37"/>
      <c r="F105" s="32">
        <f t="shared" si="3"/>
        <v>0</v>
      </c>
      <c r="G105" s="38"/>
      <c r="H105" s="34">
        <f t="shared" si="2"/>
        <v>0</v>
      </c>
      <c r="I105" s="35">
        <f t="shared" si="4"/>
        <v>0</v>
      </c>
    </row>
    <row r="106" spans="1:9" ht="18.600000000000001" hidden="1" thickTop="1" thickBot="1" x14ac:dyDescent="0.35">
      <c r="A106" s="29">
        <v>101</v>
      </c>
      <c r="B106" s="10"/>
      <c r="C106" s="36"/>
      <c r="D106" s="36"/>
      <c r="E106" s="37"/>
      <c r="F106" s="32">
        <f t="shared" si="3"/>
        <v>0</v>
      </c>
      <c r="G106" s="38"/>
      <c r="H106" s="34">
        <f t="shared" si="2"/>
        <v>0</v>
      </c>
      <c r="I106" s="35">
        <f t="shared" si="4"/>
        <v>0</v>
      </c>
    </row>
    <row r="107" spans="1:9" ht="18.600000000000001" hidden="1" thickTop="1" thickBot="1" x14ac:dyDescent="0.35">
      <c r="A107" s="29">
        <v>102</v>
      </c>
      <c r="B107" s="10"/>
      <c r="C107" s="36"/>
      <c r="D107" s="36"/>
      <c r="E107" s="37"/>
      <c r="F107" s="32">
        <f t="shared" si="3"/>
        <v>0</v>
      </c>
      <c r="G107" s="38"/>
      <c r="H107" s="34">
        <f t="shared" si="2"/>
        <v>0</v>
      </c>
      <c r="I107" s="35">
        <f t="shared" si="4"/>
        <v>0</v>
      </c>
    </row>
    <row r="108" spans="1:9" ht="18.600000000000001" hidden="1" thickTop="1" thickBot="1" x14ac:dyDescent="0.35">
      <c r="A108" s="29">
        <v>103</v>
      </c>
      <c r="B108" s="10"/>
      <c r="C108" s="36"/>
      <c r="D108" s="36"/>
      <c r="E108" s="37"/>
      <c r="F108" s="32">
        <f t="shared" si="3"/>
        <v>0</v>
      </c>
      <c r="G108" s="38"/>
      <c r="H108" s="34">
        <f t="shared" si="2"/>
        <v>0</v>
      </c>
      <c r="I108" s="35">
        <f t="shared" si="4"/>
        <v>0</v>
      </c>
    </row>
    <row r="109" spans="1:9" ht="18.600000000000001" hidden="1" thickTop="1" thickBot="1" x14ac:dyDescent="0.35">
      <c r="A109" s="29">
        <v>104</v>
      </c>
      <c r="B109" s="10"/>
      <c r="C109" s="36"/>
      <c r="D109" s="36"/>
      <c r="E109" s="37"/>
      <c r="F109" s="32">
        <f t="shared" si="3"/>
        <v>0</v>
      </c>
      <c r="G109" s="38"/>
      <c r="H109" s="34">
        <f t="shared" si="2"/>
        <v>0</v>
      </c>
      <c r="I109" s="35">
        <f t="shared" si="4"/>
        <v>0</v>
      </c>
    </row>
    <row r="110" spans="1:9" ht="18.600000000000001" hidden="1" thickTop="1" thickBot="1" x14ac:dyDescent="0.35">
      <c r="A110" s="29">
        <v>105</v>
      </c>
      <c r="B110" s="10"/>
      <c r="C110" s="36"/>
      <c r="D110" s="36"/>
      <c r="E110" s="37"/>
      <c r="F110" s="32">
        <f t="shared" si="3"/>
        <v>0</v>
      </c>
      <c r="G110" s="38"/>
      <c r="H110" s="34">
        <f t="shared" si="2"/>
        <v>0</v>
      </c>
      <c r="I110" s="35">
        <f t="shared" si="4"/>
        <v>0</v>
      </c>
    </row>
    <row r="111" spans="1:9" ht="18.600000000000001" hidden="1" thickTop="1" thickBot="1" x14ac:dyDescent="0.35">
      <c r="A111" s="29">
        <v>106</v>
      </c>
      <c r="B111" s="10"/>
      <c r="C111" s="36"/>
      <c r="D111" s="36"/>
      <c r="E111" s="37"/>
      <c r="F111" s="32">
        <f t="shared" si="3"/>
        <v>0</v>
      </c>
      <c r="G111" s="38"/>
      <c r="H111" s="34">
        <f t="shared" si="2"/>
        <v>0</v>
      </c>
      <c r="I111" s="35">
        <f t="shared" si="4"/>
        <v>0</v>
      </c>
    </row>
    <row r="112" spans="1:9" ht="18.600000000000001" hidden="1" thickTop="1" thickBot="1" x14ac:dyDescent="0.35">
      <c r="A112" s="29">
        <v>107</v>
      </c>
      <c r="B112" s="10"/>
      <c r="C112" s="36"/>
      <c r="D112" s="36"/>
      <c r="E112" s="37"/>
      <c r="F112" s="32">
        <f t="shared" si="3"/>
        <v>0</v>
      </c>
      <c r="G112" s="38"/>
      <c r="H112" s="34">
        <f t="shared" si="2"/>
        <v>0</v>
      </c>
      <c r="I112" s="35">
        <f t="shared" si="4"/>
        <v>0</v>
      </c>
    </row>
    <row r="113" spans="1:9" ht="18.600000000000001" hidden="1" thickTop="1" thickBot="1" x14ac:dyDescent="0.35">
      <c r="A113" s="29">
        <v>108</v>
      </c>
      <c r="B113" s="10"/>
      <c r="C113" s="36"/>
      <c r="D113" s="36"/>
      <c r="E113" s="37"/>
      <c r="F113" s="32">
        <f t="shared" si="3"/>
        <v>0</v>
      </c>
      <c r="G113" s="38"/>
      <c r="H113" s="34">
        <f t="shared" si="2"/>
        <v>0</v>
      </c>
      <c r="I113" s="35">
        <f t="shared" si="4"/>
        <v>0</v>
      </c>
    </row>
    <row r="114" spans="1:9" ht="18.600000000000001" hidden="1" thickTop="1" thickBot="1" x14ac:dyDescent="0.35">
      <c r="A114" s="29">
        <v>109</v>
      </c>
      <c r="B114" s="10"/>
      <c r="C114" s="36"/>
      <c r="D114" s="36"/>
      <c r="E114" s="37"/>
      <c r="F114" s="32">
        <f t="shared" si="3"/>
        <v>0</v>
      </c>
      <c r="G114" s="38"/>
      <c r="H114" s="34">
        <f t="shared" si="2"/>
        <v>0</v>
      </c>
      <c r="I114" s="35">
        <f t="shared" si="4"/>
        <v>0</v>
      </c>
    </row>
    <row r="115" spans="1:9" ht="18.600000000000001" hidden="1" thickTop="1" thickBot="1" x14ac:dyDescent="0.35">
      <c r="A115" s="29">
        <v>110</v>
      </c>
      <c r="B115" s="10"/>
      <c r="C115" s="36"/>
      <c r="D115" s="36"/>
      <c r="E115" s="37"/>
      <c r="F115" s="32">
        <f t="shared" si="3"/>
        <v>0</v>
      </c>
      <c r="G115" s="38"/>
      <c r="H115" s="34">
        <f t="shared" si="2"/>
        <v>0</v>
      </c>
      <c r="I115" s="35">
        <f t="shared" si="4"/>
        <v>0</v>
      </c>
    </row>
    <row r="116" spans="1:9" ht="18.600000000000001" hidden="1" thickTop="1" thickBot="1" x14ac:dyDescent="0.35">
      <c r="A116" s="29">
        <v>111</v>
      </c>
      <c r="B116" s="10"/>
      <c r="C116" s="36"/>
      <c r="D116" s="36"/>
      <c r="E116" s="37"/>
      <c r="F116" s="32">
        <f t="shared" si="3"/>
        <v>0</v>
      </c>
      <c r="G116" s="38"/>
      <c r="H116" s="34">
        <f t="shared" si="2"/>
        <v>0</v>
      </c>
      <c r="I116" s="35">
        <f t="shared" si="4"/>
        <v>0</v>
      </c>
    </row>
    <row r="117" spans="1:9" ht="18.600000000000001" hidden="1" thickTop="1" thickBot="1" x14ac:dyDescent="0.35">
      <c r="A117" s="29">
        <v>112</v>
      </c>
      <c r="B117" s="10"/>
      <c r="C117" s="36"/>
      <c r="D117" s="36"/>
      <c r="E117" s="37"/>
      <c r="F117" s="32">
        <f t="shared" si="3"/>
        <v>0</v>
      </c>
      <c r="G117" s="38"/>
      <c r="H117" s="34">
        <f t="shared" si="2"/>
        <v>0</v>
      </c>
      <c r="I117" s="35">
        <f t="shared" si="4"/>
        <v>0</v>
      </c>
    </row>
    <row r="118" spans="1:9" ht="18.600000000000001" hidden="1" thickTop="1" thickBot="1" x14ac:dyDescent="0.35">
      <c r="A118" s="29">
        <v>113</v>
      </c>
      <c r="B118" s="10"/>
      <c r="C118" s="36"/>
      <c r="D118" s="36"/>
      <c r="E118" s="37"/>
      <c r="F118" s="32">
        <f t="shared" si="3"/>
        <v>0</v>
      </c>
      <c r="G118" s="38"/>
      <c r="H118" s="34">
        <f t="shared" si="2"/>
        <v>0</v>
      </c>
      <c r="I118" s="35">
        <f t="shared" si="4"/>
        <v>0</v>
      </c>
    </row>
    <row r="119" spans="1:9" ht="18.600000000000001" hidden="1" thickTop="1" thickBot="1" x14ac:dyDescent="0.35">
      <c r="A119" s="29">
        <v>114</v>
      </c>
      <c r="B119" s="10"/>
      <c r="C119" s="36"/>
      <c r="D119" s="36"/>
      <c r="E119" s="37"/>
      <c r="F119" s="32">
        <f t="shared" si="3"/>
        <v>0</v>
      </c>
      <c r="G119" s="38"/>
      <c r="H119" s="34">
        <f t="shared" si="2"/>
        <v>0</v>
      </c>
      <c r="I119" s="35">
        <f t="shared" si="4"/>
        <v>0</v>
      </c>
    </row>
    <row r="120" spans="1:9" ht="18.600000000000001" hidden="1" thickTop="1" thickBot="1" x14ac:dyDescent="0.35">
      <c r="A120" s="29">
        <v>115</v>
      </c>
      <c r="B120" s="10"/>
      <c r="C120" s="36"/>
      <c r="D120" s="36"/>
      <c r="E120" s="37"/>
      <c r="F120" s="32">
        <f t="shared" si="3"/>
        <v>0</v>
      </c>
      <c r="G120" s="38"/>
      <c r="H120" s="34">
        <f t="shared" si="2"/>
        <v>0</v>
      </c>
      <c r="I120" s="35">
        <f t="shared" si="4"/>
        <v>0</v>
      </c>
    </row>
    <row r="121" spans="1:9" ht="18.600000000000001" hidden="1" thickTop="1" thickBot="1" x14ac:dyDescent="0.35">
      <c r="A121" s="29">
        <v>116</v>
      </c>
      <c r="B121" s="10"/>
      <c r="C121" s="36"/>
      <c r="D121" s="36"/>
      <c r="E121" s="37"/>
      <c r="F121" s="32">
        <f t="shared" si="3"/>
        <v>0</v>
      </c>
      <c r="G121" s="38"/>
      <c r="H121" s="34">
        <f t="shared" si="2"/>
        <v>0</v>
      </c>
      <c r="I121" s="35">
        <f t="shared" si="4"/>
        <v>0</v>
      </c>
    </row>
    <row r="122" spans="1:9" ht="18.600000000000001" hidden="1" thickTop="1" thickBot="1" x14ac:dyDescent="0.35">
      <c r="A122" s="29">
        <v>117</v>
      </c>
      <c r="B122" s="10"/>
      <c r="C122" s="36"/>
      <c r="D122" s="36"/>
      <c r="E122" s="37"/>
      <c r="F122" s="32">
        <f t="shared" si="3"/>
        <v>0</v>
      </c>
      <c r="G122" s="38"/>
      <c r="H122" s="34">
        <f t="shared" si="2"/>
        <v>0</v>
      </c>
      <c r="I122" s="35">
        <f t="shared" si="4"/>
        <v>0</v>
      </c>
    </row>
    <row r="123" spans="1:9" ht="18.600000000000001" hidden="1" thickTop="1" thickBot="1" x14ac:dyDescent="0.35">
      <c r="A123" s="29">
        <v>118</v>
      </c>
      <c r="B123" s="10"/>
      <c r="C123" s="36"/>
      <c r="D123" s="36"/>
      <c r="E123" s="37"/>
      <c r="F123" s="32">
        <f t="shared" si="3"/>
        <v>0</v>
      </c>
      <c r="G123" s="38"/>
      <c r="H123" s="34">
        <f t="shared" si="2"/>
        <v>0</v>
      </c>
      <c r="I123" s="35">
        <f t="shared" si="4"/>
        <v>0</v>
      </c>
    </row>
    <row r="124" spans="1:9" ht="18.600000000000001" hidden="1" thickTop="1" thickBot="1" x14ac:dyDescent="0.35">
      <c r="A124" s="29">
        <v>119</v>
      </c>
      <c r="B124" s="10"/>
      <c r="C124" s="36"/>
      <c r="D124" s="36"/>
      <c r="E124" s="37"/>
      <c r="F124" s="32">
        <f t="shared" si="3"/>
        <v>0</v>
      </c>
      <c r="G124" s="38"/>
      <c r="H124" s="34">
        <f t="shared" si="2"/>
        <v>0</v>
      </c>
      <c r="I124" s="35">
        <f t="shared" si="4"/>
        <v>0</v>
      </c>
    </row>
    <row r="125" spans="1:9" ht="18.600000000000001" hidden="1" thickTop="1" thickBot="1" x14ac:dyDescent="0.35">
      <c r="A125" s="29">
        <v>120</v>
      </c>
      <c r="B125" s="10"/>
      <c r="C125" s="36"/>
      <c r="D125" s="36"/>
      <c r="E125" s="37"/>
      <c r="F125" s="32">
        <f t="shared" si="3"/>
        <v>0</v>
      </c>
      <c r="G125" s="38"/>
      <c r="H125" s="34">
        <f t="shared" si="2"/>
        <v>0</v>
      </c>
      <c r="I125" s="35">
        <f t="shared" si="4"/>
        <v>0</v>
      </c>
    </row>
    <row r="126" spans="1:9" ht="18.600000000000001" hidden="1" thickTop="1" thickBot="1" x14ac:dyDescent="0.35">
      <c r="A126" s="29">
        <v>121</v>
      </c>
      <c r="B126" s="10"/>
      <c r="C126" s="36"/>
      <c r="D126" s="36"/>
      <c r="E126" s="37"/>
      <c r="F126" s="32">
        <f t="shared" si="3"/>
        <v>0</v>
      </c>
      <c r="G126" s="38"/>
      <c r="H126" s="34">
        <f t="shared" si="2"/>
        <v>0</v>
      </c>
      <c r="I126" s="35">
        <f t="shared" si="4"/>
        <v>0</v>
      </c>
    </row>
    <row r="127" spans="1:9" ht="18.600000000000001" hidden="1" thickTop="1" thickBot="1" x14ac:dyDescent="0.35">
      <c r="A127" s="29">
        <v>122</v>
      </c>
      <c r="B127" s="10"/>
      <c r="C127" s="36"/>
      <c r="D127" s="36"/>
      <c r="E127" s="37"/>
      <c r="F127" s="32">
        <f t="shared" si="3"/>
        <v>0</v>
      </c>
      <c r="G127" s="38"/>
      <c r="H127" s="34">
        <f t="shared" si="2"/>
        <v>0</v>
      </c>
      <c r="I127" s="35">
        <f t="shared" si="4"/>
        <v>0</v>
      </c>
    </row>
    <row r="128" spans="1:9" ht="18.600000000000001" hidden="1" thickTop="1" thickBot="1" x14ac:dyDescent="0.35">
      <c r="A128" s="29">
        <v>123</v>
      </c>
      <c r="B128" s="10"/>
      <c r="C128" s="36"/>
      <c r="D128" s="36"/>
      <c r="E128" s="37"/>
      <c r="F128" s="32">
        <f t="shared" si="3"/>
        <v>0</v>
      </c>
      <c r="G128" s="38"/>
      <c r="H128" s="34">
        <f t="shared" si="2"/>
        <v>0</v>
      </c>
      <c r="I128" s="35">
        <f t="shared" si="4"/>
        <v>0</v>
      </c>
    </row>
    <row r="129" spans="1:9" ht="18.600000000000001" hidden="1" thickTop="1" thickBot="1" x14ac:dyDescent="0.35">
      <c r="A129" s="29">
        <v>124</v>
      </c>
      <c r="B129" s="10"/>
      <c r="C129" s="36"/>
      <c r="D129" s="36"/>
      <c r="E129" s="37"/>
      <c r="F129" s="32">
        <f t="shared" si="3"/>
        <v>0</v>
      </c>
      <c r="G129" s="38"/>
      <c r="H129" s="34">
        <f t="shared" si="2"/>
        <v>0</v>
      </c>
      <c r="I129" s="35">
        <f t="shared" si="4"/>
        <v>0</v>
      </c>
    </row>
    <row r="130" spans="1:9" ht="18.600000000000001" hidden="1" thickTop="1" thickBot="1" x14ac:dyDescent="0.35">
      <c r="A130" s="29">
        <v>125</v>
      </c>
      <c r="B130" s="10"/>
      <c r="C130" s="36"/>
      <c r="D130" s="36"/>
      <c r="E130" s="37"/>
      <c r="F130" s="32">
        <f t="shared" si="3"/>
        <v>0</v>
      </c>
      <c r="G130" s="38"/>
      <c r="H130" s="34">
        <f t="shared" si="2"/>
        <v>0</v>
      </c>
      <c r="I130" s="35">
        <f t="shared" si="4"/>
        <v>0</v>
      </c>
    </row>
    <row r="131" spans="1:9" ht="18.600000000000001" hidden="1" thickTop="1" thickBot="1" x14ac:dyDescent="0.35">
      <c r="A131" s="29">
        <v>126</v>
      </c>
      <c r="B131" s="10"/>
      <c r="C131" s="36"/>
      <c r="D131" s="36"/>
      <c r="E131" s="37"/>
      <c r="F131" s="32">
        <f t="shared" si="3"/>
        <v>0</v>
      </c>
      <c r="G131" s="38"/>
      <c r="H131" s="34">
        <f t="shared" si="2"/>
        <v>0</v>
      </c>
      <c r="I131" s="35">
        <f t="shared" si="4"/>
        <v>0</v>
      </c>
    </row>
    <row r="132" spans="1:9" ht="18.600000000000001" hidden="1" thickTop="1" thickBot="1" x14ac:dyDescent="0.35">
      <c r="A132" s="29">
        <v>127</v>
      </c>
      <c r="B132" s="10"/>
      <c r="C132" s="36"/>
      <c r="D132" s="36"/>
      <c r="E132" s="37"/>
      <c r="F132" s="32">
        <f t="shared" si="3"/>
        <v>0</v>
      </c>
      <c r="G132" s="38"/>
      <c r="H132" s="34">
        <f t="shared" si="2"/>
        <v>0</v>
      </c>
      <c r="I132" s="35">
        <f t="shared" si="4"/>
        <v>0</v>
      </c>
    </row>
    <row r="133" spans="1:9" ht="18.600000000000001" hidden="1" thickTop="1" thickBot="1" x14ac:dyDescent="0.35">
      <c r="A133" s="29">
        <v>128</v>
      </c>
      <c r="B133" s="10"/>
      <c r="C133" s="36"/>
      <c r="D133" s="36"/>
      <c r="E133" s="37"/>
      <c r="F133" s="32">
        <f t="shared" si="3"/>
        <v>0</v>
      </c>
      <c r="G133" s="38"/>
      <c r="H133" s="34">
        <f t="shared" si="2"/>
        <v>0</v>
      </c>
      <c r="I133" s="35">
        <f t="shared" si="4"/>
        <v>0</v>
      </c>
    </row>
    <row r="134" spans="1:9" ht="18.600000000000001" hidden="1" thickTop="1" thickBot="1" x14ac:dyDescent="0.35">
      <c r="A134" s="29">
        <v>129</v>
      </c>
      <c r="B134" s="10"/>
      <c r="C134" s="36"/>
      <c r="D134" s="36"/>
      <c r="E134" s="37"/>
      <c r="F134" s="32">
        <f t="shared" si="3"/>
        <v>0</v>
      </c>
      <c r="G134" s="38"/>
      <c r="H134" s="34">
        <f t="shared" si="2"/>
        <v>0</v>
      </c>
      <c r="I134" s="35">
        <f t="shared" si="4"/>
        <v>0</v>
      </c>
    </row>
    <row r="135" spans="1:9" ht="18.600000000000001" hidden="1" thickTop="1" thickBot="1" x14ac:dyDescent="0.35">
      <c r="A135" s="29">
        <v>130</v>
      </c>
      <c r="B135" s="10"/>
      <c r="C135" s="36"/>
      <c r="D135" s="36"/>
      <c r="E135" s="37"/>
      <c r="F135" s="32">
        <f t="shared" si="3"/>
        <v>0</v>
      </c>
      <c r="G135" s="38"/>
      <c r="H135" s="34">
        <f t="shared" si="2"/>
        <v>0</v>
      </c>
      <c r="I135" s="35">
        <f t="shared" si="4"/>
        <v>0</v>
      </c>
    </row>
    <row r="136" spans="1:9" ht="18.600000000000001" hidden="1" thickTop="1" thickBot="1" x14ac:dyDescent="0.35">
      <c r="A136" s="29">
        <v>131</v>
      </c>
      <c r="B136" s="10"/>
      <c r="C136" s="36"/>
      <c r="D136" s="36"/>
      <c r="E136" s="37"/>
      <c r="F136" s="32">
        <f t="shared" si="3"/>
        <v>0</v>
      </c>
      <c r="G136" s="38"/>
      <c r="H136" s="34">
        <f t="shared" si="2"/>
        <v>0</v>
      </c>
      <c r="I136" s="35">
        <f t="shared" si="4"/>
        <v>0</v>
      </c>
    </row>
    <row r="137" spans="1:9" ht="18.600000000000001" hidden="1" thickTop="1" thickBot="1" x14ac:dyDescent="0.35">
      <c r="A137" s="29">
        <v>132</v>
      </c>
      <c r="B137" s="10"/>
      <c r="C137" s="36"/>
      <c r="D137" s="36"/>
      <c r="E137" s="37"/>
      <c r="F137" s="32">
        <f t="shared" si="3"/>
        <v>0</v>
      </c>
      <c r="G137" s="38"/>
      <c r="H137" s="34">
        <f t="shared" si="2"/>
        <v>0</v>
      </c>
      <c r="I137" s="35">
        <f t="shared" si="4"/>
        <v>0</v>
      </c>
    </row>
    <row r="138" spans="1:9" ht="18.600000000000001" hidden="1" thickTop="1" thickBot="1" x14ac:dyDescent="0.35">
      <c r="A138" s="29">
        <v>133</v>
      </c>
      <c r="B138" s="11"/>
      <c r="C138" s="45"/>
      <c r="D138" s="45"/>
      <c r="E138" s="46"/>
      <c r="F138" s="32">
        <f t="shared" si="3"/>
        <v>0</v>
      </c>
      <c r="G138" s="48"/>
      <c r="H138" s="34">
        <f t="shared" si="2"/>
        <v>0</v>
      </c>
      <c r="I138" s="35">
        <f t="shared" si="4"/>
        <v>0</v>
      </c>
    </row>
    <row r="139" spans="1:9" ht="18.600000000000001" thickTop="1" thickBot="1" x14ac:dyDescent="0.35">
      <c r="A139" s="50"/>
      <c r="B139" s="19" t="s">
        <v>18</v>
      </c>
      <c r="C139" s="51"/>
      <c r="D139" s="51"/>
      <c r="E139" s="51"/>
      <c r="F139" s="75">
        <f>SUM(F6:F138)</f>
        <v>0</v>
      </c>
      <c r="G139" s="51"/>
      <c r="H139" s="76">
        <f>SUM(H6:H138)</f>
        <v>0</v>
      </c>
      <c r="I139" s="76">
        <f>SUM(I6:I138)</f>
        <v>0</v>
      </c>
    </row>
    <row r="140" spans="1:9" ht="18" thickTop="1" x14ac:dyDescent="0.3">
      <c r="A140" s="4"/>
      <c r="B140" s="5"/>
      <c r="C140" s="5"/>
      <c r="D140" s="5"/>
      <c r="E140" s="5"/>
      <c r="F140" s="5"/>
      <c r="G140" s="5"/>
      <c r="H140" s="5"/>
      <c r="I140" s="6"/>
    </row>
    <row r="141" spans="1:9" x14ac:dyDescent="0.3">
      <c r="A141" s="4"/>
      <c r="B141" s="5"/>
      <c r="C141" s="5"/>
      <c r="D141" s="5"/>
      <c r="E141" s="5"/>
      <c r="F141" s="5"/>
      <c r="G141" s="5"/>
      <c r="H141" s="5"/>
      <c r="I141" s="6"/>
    </row>
    <row r="142" spans="1:9" ht="120.75" customHeight="1" x14ac:dyDescent="0.3">
      <c r="A142" s="82"/>
      <c r="B142" s="83"/>
      <c r="C142" s="83"/>
      <c r="D142" s="83"/>
      <c r="E142" s="83"/>
      <c r="F142" s="83"/>
      <c r="G142" s="83"/>
      <c r="H142" s="83"/>
      <c r="I142" s="83"/>
    </row>
    <row r="143" spans="1:9" x14ac:dyDescent="0.3">
      <c r="A143" s="7"/>
      <c r="B143" s="7"/>
      <c r="C143" s="7"/>
      <c r="D143" s="7"/>
      <c r="E143" s="7"/>
      <c r="F143" s="7"/>
      <c r="G143" s="1"/>
      <c r="H143" s="1"/>
      <c r="I143" s="1"/>
    </row>
    <row r="144" spans="1:9" x14ac:dyDescent="0.3">
      <c r="A144" s="84" t="s">
        <v>19</v>
      </c>
      <c r="B144" s="84"/>
      <c r="C144" s="84"/>
      <c r="D144" s="84"/>
      <c r="E144" s="84"/>
      <c r="F144" s="7"/>
      <c r="G144" s="1"/>
      <c r="H144" s="1"/>
      <c r="I144" s="1"/>
    </row>
    <row r="145" spans="1:9" x14ac:dyDescent="0.3">
      <c r="A145" s="8"/>
      <c r="B145" s="7"/>
      <c r="C145" s="7"/>
      <c r="D145" s="7"/>
      <c r="E145" s="7"/>
      <c r="F145" s="7"/>
      <c r="G145" s="1"/>
      <c r="H145" s="1"/>
      <c r="I145" s="1"/>
    </row>
    <row r="146" spans="1:9" x14ac:dyDescent="0.3">
      <c r="A146" s="8"/>
      <c r="B146" s="7"/>
      <c r="C146" s="7"/>
      <c r="D146" s="7"/>
      <c r="E146" s="7"/>
      <c r="F146" s="7"/>
      <c r="G146" s="1"/>
      <c r="H146" s="1"/>
      <c r="I146" s="1"/>
    </row>
    <row r="147" spans="1:9" x14ac:dyDescent="0.3">
      <c r="A147" s="85" t="s">
        <v>20</v>
      </c>
      <c r="B147" s="85"/>
      <c r="C147" s="85"/>
      <c r="D147" s="85"/>
      <c r="E147" s="85"/>
      <c r="F147" s="9"/>
      <c r="G147" s="9"/>
      <c r="H147" s="9"/>
      <c r="I147" s="9"/>
    </row>
    <row r="148" spans="1:9" x14ac:dyDescent="0.3">
      <c r="A148" s="77" t="s">
        <v>21</v>
      </c>
      <c r="B148" s="77"/>
      <c r="C148" s="78"/>
      <c r="D148" s="78"/>
      <c r="E148" s="78"/>
      <c r="F148" s="9"/>
      <c r="G148" s="9"/>
      <c r="H148" s="9"/>
      <c r="I148" s="9"/>
    </row>
    <row r="149" spans="1:9" x14ac:dyDescent="0.3">
      <c r="A149" s="77" t="s">
        <v>22</v>
      </c>
      <c r="B149" s="77"/>
      <c r="C149" s="78"/>
      <c r="D149" s="78"/>
      <c r="E149" s="78"/>
      <c r="F149" s="9"/>
      <c r="G149" s="9"/>
      <c r="H149" s="9"/>
      <c r="I149" s="9"/>
    </row>
  </sheetData>
  <mergeCells count="10">
    <mergeCell ref="A1:I1"/>
    <mergeCell ref="A2:I2"/>
    <mergeCell ref="A142:I142"/>
    <mergeCell ref="A144:E144"/>
    <mergeCell ref="A147:E147"/>
    <mergeCell ref="A148:B148"/>
    <mergeCell ref="C148:C149"/>
    <mergeCell ref="D148:D149"/>
    <mergeCell ref="E148:E149"/>
    <mergeCell ref="A149:B1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7"/>
  <sheetViews>
    <sheetView topLeftCell="A145" workbookViewId="0">
      <selection activeCell="A160" sqref="A160:I160"/>
    </sheetView>
  </sheetViews>
  <sheetFormatPr defaultRowHeight="17.399999999999999" x14ac:dyDescent="0.3"/>
  <cols>
    <col min="1" max="1" width="3.921875" customWidth="1"/>
    <col min="2" max="2" width="23" customWidth="1"/>
    <col min="3" max="3" width="5.84375" customWidth="1"/>
    <col min="4" max="4" width="5.4609375" customWidth="1"/>
    <col min="5" max="5" width="7" customWidth="1"/>
    <col min="6" max="6" width="6.53515625" customWidth="1"/>
    <col min="7" max="7" width="5" customWidth="1"/>
    <col min="8" max="8" width="6.3828125" customWidth="1"/>
    <col min="9" max="9" width="5.53515625" customWidth="1"/>
  </cols>
  <sheetData>
    <row r="1" spans="1:9" ht="53.4" customHeight="1" x14ac:dyDescent="0.3">
      <c r="A1" s="79" t="s">
        <v>389</v>
      </c>
      <c r="B1" s="80"/>
      <c r="C1" s="80"/>
      <c r="D1" s="80"/>
      <c r="E1" s="80"/>
      <c r="F1" s="80"/>
      <c r="G1" s="80"/>
      <c r="H1" s="80"/>
      <c r="I1" s="80"/>
    </row>
    <row r="2" spans="1:9" ht="65.400000000000006" customHeight="1" x14ac:dyDescent="0.3">
      <c r="A2" s="81" t="s">
        <v>24</v>
      </c>
      <c r="B2" s="81"/>
      <c r="C2" s="81"/>
      <c r="D2" s="81"/>
      <c r="E2" s="81"/>
      <c r="F2" s="81"/>
      <c r="G2" s="81"/>
      <c r="H2" s="81"/>
      <c r="I2" s="81"/>
    </row>
    <row r="3" spans="1:9" ht="18" thickBot="1" x14ac:dyDescent="0.35">
      <c r="A3" s="1"/>
      <c r="B3" s="2"/>
      <c r="C3" s="2"/>
      <c r="D3" s="2"/>
      <c r="E3" s="2"/>
      <c r="F3" s="2"/>
      <c r="G3" s="2"/>
      <c r="H3" s="1"/>
      <c r="I3" s="3"/>
    </row>
    <row r="4" spans="1:9" ht="54" thickTop="1" thickBot="1" x14ac:dyDescent="0.35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1:9" ht="18.600000000000001" thickTop="1" thickBot="1" x14ac:dyDescent="0.35">
      <c r="A5" s="17" t="s">
        <v>9</v>
      </c>
      <c r="B5" s="18" t="s">
        <v>10</v>
      </c>
      <c r="C5" s="17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</row>
    <row r="6" spans="1:9" ht="18.600000000000001" thickTop="1" thickBot="1" x14ac:dyDescent="0.35">
      <c r="A6" s="22">
        <v>1</v>
      </c>
      <c r="B6" s="59" t="s">
        <v>369</v>
      </c>
      <c r="C6" s="23">
        <v>700</v>
      </c>
      <c r="D6" s="23" t="s">
        <v>41</v>
      </c>
      <c r="E6" s="24"/>
      <c r="F6" s="25">
        <f>C6*E6</f>
        <v>0</v>
      </c>
      <c r="G6" s="26"/>
      <c r="H6" s="27">
        <f>F6*G6</f>
        <v>0</v>
      </c>
      <c r="I6" s="28">
        <f>F6+H6</f>
        <v>0</v>
      </c>
    </row>
    <row r="7" spans="1:9" ht="18" thickBot="1" x14ac:dyDescent="0.35">
      <c r="A7" s="29">
        <v>2</v>
      </c>
      <c r="B7" s="59" t="s">
        <v>370</v>
      </c>
      <c r="C7" s="30">
        <v>600</v>
      </c>
      <c r="D7" s="30" t="s">
        <v>41</v>
      </c>
      <c r="E7" s="31"/>
      <c r="F7" s="32">
        <f t="shared" ref="F7:F14" si="0">C7*E7</f>
        <v>0</v>
      </c>
      <c r="G7" s="33"/>
      <c r="H7" s="34">
        <f>F7*G7</f>
        <v>0</v>
      </c>
      <c r="I7" s="35">
        <f t="shared" ref="I7:I14" si="1">F7+H7</f>
        <v>0</v>
      </c>
    </row>
    <row r="8" spans="1:9" ht="18" thickBot="1" x14ac:dyDescent="0.35">
      <c r="A8" s="29">
        <v>3</v>
      </c>
      <c r="B8" s="59" t="s">
        <v>174</v>
      </c>
      <c r="C8" s="30">
        <v>300</v>
      </c>
      <c r="D8" s="30" t="s">
        <v>41</v>
      </c>
      <c r="E8" s="31"/>
      <c r="F8" s="32">
        <f t="shared" si="0"/>
        <v>0</v>
      </c>
      <c r="G8" s="33"/>
      <c r="H8" s="34">
        <f t="shared" ref="H8:H156" si="2">F8*G8</f>
        <v>0</v>
      </c>
      <c r="I8" s="35">
        <f t="shared" si="1"/>
        <v>0</v>
      </c>
    </row>
    <row r="9" spans="1:9" ht="18" thickBot="1" x14ac:dyDescent="0.35">
      <c r="A9" s="29">
        <v>4</v>
      </c>
      <c r="B9" s="59" t="s">
        <v>175</v>
      </c>
      <c r="C9" s="30">
        <v>300</v>
      </c>
      <c r="D9" s="30" t="s">
        <v>41</v>
      </c>
      <c r="E9" s="31"/>
      <c r="F9" s="32">
        <f t="shared" si="0"/>
        <v>0</v>
      </c>
      <c r="G9" s="33"/>
      <c r="H9" s="34">
        <f t="shared" si="2"/>
        <v>0</v>
      </c>
      <c r="I9" s="35">
        <f t="shared" si="1"/>
        <v>0</v>
      </c>
    </row>
    <row r="10" spans="1:9" ht="18" thickBot="1" x14ac:dyDescent="0.35">
      <c r="A10" s="29">
        <v>5</v>
      </c>
      <c r="B10" s="59" t="s">
        <v>176</v>
      </c>
      <c r="C10" s="30">
        <v>302</v>
      </c>
      <c r="D10" s="30" t="s">
        <v>41</v>
      </c>
      <c r="E10" s="31"/>
      <c r="F10" s="32">
        <f t="shared" si="0"/>
        <v>0</v>
      </c>
      <c r="G10" s="33"/>
      <c r="H10" s="34">
        <f t="shared" si="2"/>
        <v>0</v>
      </c>
      <c r="I10" s="35">
        <f t="shared" si="1"/>
        <v>0</v>
      </c>
    </row>
    <row r="11" spans="1:9" ht="18" thickBot="1" x14ac:dyDescent="0.35">
      <c r="A11" s="29">
        <v>6</v>
      </c>
      <c r="B11" s="59" t="s">
        <v>177</v>
      </c>
      <c r="C11" s="30">
        <v>302</v>
      </c>
      <c r="D11" s="30" t="s">
        <v>41</v>
      </c>
      <c r="E11" s="31"/>
      <c r="F11" s="32">
        <f t="shared" si="0"/>
        <v>0</v>
      </c>
      <c r="G11" s="33"/>
      <c r="H11" s="34">
        <f t="shared" si="2"/>
        <v>0</v>
      </c>
      <c r="I11" s="35">
        <f t="shared" si="1"/>
        <v>0</v>
      </c>
    </row>
    <row r="12" spans="1:9" ht="27" thickBot="1" x14ac:dyDescent="0.35">
      <c r="A12" s="29">
        <v>7</v>
      </c>
      <c r="B12" s="59" t="s">
        <v>178</v>
      </c>
      <c r="C12" s="30">
        <v>50</v>
      </c>
      <c r="D12" s="30" t="s">
        <v>41</v>
      </c>
      <c r="E12" s="31"/>
      <c r="F12" s="32">
        <f t="shared" si="0"/>
        <v>0</v>
      </c>
      <c r="G12" s="33"/>
      <c r="H12" s="34">
        <f t="shared" si="2"/>
        <v>0</v>
      </c>
      <c r="I12" s="35">
        <f t="shared" si="1"/>
        <v>0</v>
      </c>
    </row>
    <row r="13" spans="1:9" ht="27" thickBot="1" x14ac:dyDescent="0.35">
      <c r="A13" s="29">
        <v>8</v>
      </c>
      <c r="B13" s="59" t="s">
        <v>320</v>
      </c>
      <c r="C13" s="30">
        <v>50</v>
      </c>
      <c r="D13" s="30" t="s">
        <v>41</v>
      </c>
      <c r="E13" s="31"/>
      <c r="F13" s="32">
        <f t="shared" si="0"/>
        <v>0</v>
      </c>
      <c r="G13" s="33"/>
      <c r="H13" s="34">
        <f t="shared" si="2"/>
        <v>0</v>
      </c>
      <c r="I13" s="35">
        <f t="shared" si="1"/>
        <v>0</v>
      </c>
    </row>
    <row r="14" spans="1:9" ht="27" thickBot="1" x14ac:dyDescent="0.35">
      <c r="A14" s="29">
        <v>9</v>
      </c>
      <c r="B14" s="59" t="s">
        <v>179</v>
      </c>
      <c r="C14" s="30">
        <v>250</v>
      </c>
      <c r="D14" s="30" t="s">
        <v>41</v>
      </c>
      <c r="E14" s="31"/>
      <c r="F14" s="32">
        <f t="shared" si="0"/>
        <v>0</v>
      </c>
      <c r="G14" s="33"/>
      <c r="H14" s="34">
        <f t="shared" si="2"/>
        <v>0</v>
      </c>
      <c r="I14" s="35">
        <f t="shared" si="1"/>
        <v>0</v>
      </c>
    </row>
    <row r="15" spans="1:9" ht="18" thickBot="1" x14ac:dyDescent="0.35">
      <c r="A15" s="29">
        <v>10</v>
      </c>
      <c r="B15" s="59" t="s">
        <v>180</v>
      </c>
      <c r="C15" s="30">
        <v>350</v>
      </c>
      <c r="D15" s="30" t="s">
        <v>41</v>
      </c>
      <c r="E15" s="31"/>
      <c r="F15" s="32">
        <f>C15*E15</f>
        <v>0</v>
      </c>
      <c r="G15" s="33"/>
      <c r="H15" s="34">
        <f t="shared" si="2"/>
        <v>0</v>
      </c>
      <c r="I15" s="35">
        <f>F15+H15</f>
        <v>0</v>
      </c>
    </row>
    <row r="16" spans="1:9" ht="18" thickBot="1" x14ac:dyDescent="0.35">
      <c r="A16" s="29">
        <v>11</v>
      </c>
      <c r="B16" s="59" t="s">
        <v>181</v>
      </c>
      <c r="C16" s="30">
        <v>550</v>
      </c>
      <c r="D16" s="30" t="s">
        <v>41</v>
      </c>
      <c r="E16" s="31"/>
      <c r="F16" s="32">
        <f t="shared" ref="F16:F156" si="3">C16*E16</f>
        <v>0</v>
      </c>
      <c r="G16" s="33"/>
      <c r="H16" s="34">
        <f t="shared" si="2"/>
        <v>0</v>
      </c>
      <c r="I16" s="35">
        <f t="shared" ref="I16:I156" si="4">F16+H16</f>
        <v>0</v>
      </c>
    </row>
    <row r="17" spans="1:9" ht="18" thickBot="1" x14ac:dyDescent="0.35">
      <c r="A17" s="29">
        <v>12</v>
      </c>
      <c r="B17" s="59" t="s">
        <v>321</v>
      </c>
      <c r="C17" s="30">
        <v>150</v>
      </c>
      <c r="D17" s="30" t="s">
        <v>41</v>
      </c>
      <c r="E17" s="31"/>
      <c r="F17" s="32">
        <f t="shared" si="3"/>
        <v>0</v>
      </c>
      <c r="G17" s="33"/>
      <c r="H17" s="34">
        <f t="shared" si="2"/>
        <v>0</v>
      </c>
      <c r="I17" s="35">
        <f t="shared" si="4"/>
        <v>0</v>
      </c>
    </row>
    <row r="18" spans="1:9" ht="18" thickBot="1" x14ac:dyDescent="0.35">
      <c r="A18" s="29">
        <v>13</v>
      </c>
      <c r="B18" s="59" t="s">
        <v>322</v>
      </c>
      <c r="C18" s="30">
        <v>150</v>
      </c>
      <c r="D18" s="30" t="s">
        <v>41</v>
      </c>
      <c r="E18" s="31"/>
      <c r="F18" s="32">
        <f t="shared" si="3"/>
        <v>0</v>
      </c>
      <c r="G18" s="33"/>
      <c r="H18" s="34">
        <f t="shared" si="2"/>
        <v>0</v>
      </c>
      <c r="I18" s="35">
        <f t="shared" si="4"/>
        <v>0</v>
      </c>
    </row>
    <row r="19" spans="1:9" ht="27" thickBot="1" x14ac:dyDescent="0.35">
      <c r="A19" s="29">
        <v>14</v>
      </c>
      <c r="B19" s="59" t="s">
        <v>182</v>
      </c>
      <c r="C19" s="30">
        <v>300</v>
      </c>
      <c r="D19" s="30" t="s">
        <v>41</v>
      </c>
      <c r="E19" s="31"/>
      <c r="F19" s="32">
        <f t="shared" si="3"/>
        <v>0</v>
      </c>
      <c r="G19" s="33"/>
      <c r="H19" s="34">
        <f t="shared" si="2"/>
        <v>0</v>
      </c>
      <c r="I19" s="35">
        <f t="shared" si="4"/>
        <v>0</v>
      </c>
    </row>
    <row r="20" spans="1:9" ht="18" thickBot="1" x14ac:dyDescent="0.35">
      <c r="A20" s="29">
        <v>15</v>
      </c>
      <c r="B20" s="59" t="s">
        <v>323</v>
      </c>
      <c r="C20" s="30">
        <v>30</v>
      </c>
      <c r="D20" s="30" t="s">
        <v>41</v>
      </c>
      <c r="E20" s="31"/>
      <c r="F20" s="32">
        <f t="shared" si="3"/>
        <v>0</v>
      </c>
      <c r="G20" s="33"/>
      <c r="H20" s="34">
        <f t="shared" si="2"/>
        <v>0</v>
      </c>
      <c r="I20" s="35">
        <f t="shared" si="4"/>
        <v>0</v>
      </c>
    </row>
    <row r="21" spans="1:9" ht="40.200000000000003" thickBot="1" x14ac:dyDescent="0.35">
      <c r="A21" s="29">
        <v>16</v>
      </c>
      <c r="B21" s="59" t="s">
        <v>324</v>
      </c>
      <c r="C21" s="30">
        <v>20</v>
      </c>
      <c r="D21" s="30" t="s">
        <v>41</v>
      </c>
      <c r="E21" s="31"/>
      <c r="F21" s="32">
        <f t="shared" si="3"/>
        <v>0</v>
      </c>
      <c r="G21" s="33"/>
      <c r="H21" s="34">
        <f t="shared" si="2"/>
        <v>0</v>
      </c>
      <c r="I21" s="35">
        <f t="shared" si="4"/>
        <v>0</v>
      </c>
    </row>
    <row r="22" spans="1:9" ht="18" thickBot="1" x14ac:dyDescent="0.35">
      <c r="A22" s="29">
        <v>17</v>
      </c>
      <c r="B22" s="59" t="s">
        <v>325</v>
      </c>
      <c r="C22" s="30">
        <v>100</v>
      </c>
      <c r="D22" s="30" t="s">
        <v>41</v>
      </c>
      <c r="E22" s="31"/>
      <c r="F22" s="32">
        <f t="shared" si="3"/>
        <v>0</v>
      </c>
      <c r="G22" s="33"/>
      <c r="H22" s="34">
        <f t="shared" si="2"/>
        <v>0</v>
      </c>
      <c r="I22" s="35">
        <f t="shared" si="4"/>
        <v>0</v>
      </c>
    </row>
    <row r="23" spans="1:9" ht="18" thickBot="1" x14ac:dyDescent="0.35">
      <c r="A23" s="29">
        <v>18</v>
      </c>
      <c r="B23" s="59" t="s">
        <v>326</v>
      </c>
      <c r="C23" s="30">
        <v>60</v>
      </c>
      <c r="D23" s="30" t="s">
        <v>41</v>
      </c>
      <c r="E23" s="31"/>
      <c r="F23" s="32">
        <f t="shared" si="3"/>
        <v>0</v>
      </c>
      <c r="G23" s="33"/>
      <c r="H23" s="34">
        <f t="shared" si="2"/>
        <v>0</v>
      </c>
      <c r="I23" s="35">
        <f t="shared" si="4"/>
        <v>0</v>
      </c>
    </row>
    <row r="24" spans="1:9" ht="27" thickBot="1" x14ac:dyDescent="0.35">
      <c r="A24" s="29">
        <v>19</v>
      </c>
      <c r="B24" s="59" t="s">
        <v>327</v>
      </c>
      <c r="C24" s="30">
        <v>25</v>
      </c>
      <c r="D24" s="30" t="s">
        <v>41</v>
      </c>
      <c r="E24" s="31"/>
      <c r="F24" s="32">
        <f t="shared" si="3"/>
        <v>0</v>
      </c>
      <c r="G24" s="33"/>
      <c r="H24" s="34">
        <f t="shared" si="2"/>
        <v>0</v>
      </c>
      <c r="I24" s="35">
        <f t="shared" si="4"/>
        <v>0</v>
      </c>
    </row>
    <row r="25" spans="1:9" ht="27" thickBot="1" x14ac:dyDescent="0.35">
      <c r="A25" s="29">
        <v>20</v>
      </c>
      <c r="B25" s="59" t="s">
        <v>328</v>
      </c>
      <c r="C25" s="30">
        <v>25</v>
      </c>
      <c r="D25" s="30" t="s">
        <v>41</v>
      </c>
      <c r="E25" s="31"/>
      <c r="F25" s="32">
        <f t="shared" si="3"/>
        <v>0</v>
      </c>
      <c r="G25" s="33"/>
      <c r="H25" s="34">
        <f t="shared" si="2"/>
        <v>0</v>
      </c>
      <c r="I25" s="35">
        <f t="shared" si="4"/>
        <v>0</v>
      </c>
    </row>
    <row r="26" spans="1:9" ht="18" thickBot="1" x14ac:dyDescent="0.35">
      <c r="A26" s="29">
        <v>21</v>
      </c>
      <c r="B26" s="59" t="s">
        <v>183</v>
      </c>
      <c r="C26" s="30">
        <v>15</v>
      </c>
      <c r="D26" s="30" t="s">
        <v>41</v>
      </c>
      <c r="E26" s="31"/>
      <c r="F26" s="32">
        <f t="shared" si="3"/>
        <v>0</v>
      </c>
      <c r="G26" s="33"/>
      <c r="H26" s="34">
        <f t="shared" si="2"/>
        <v>0</v>
      </c>
      <c r="I26" s="35">
        <f t="shared" si="4"/>
        <v>0</v>
      </c>
    </row>
    <row r="27" spans="1:9" ht="18" thickBot="1" x14ac:dyDescent="0.35">
      <c r="A27" s="29">
        <v>22</v>
      </c>
      <c r="B27" s="59" t="s">
        <v>184</v>
      </c>
      <c r="C27" s="30">
        <v>35</v>
      </c>
      <c r="D27" s="30" t="s">
        <v>41</v>
      </c>
      <c r="E27" s="31"/>
      <c r="F27" s="32">
        <f t="shared" si="3"/>
        <v>0</v>
      </c>
      <c r="G27" s="33"/>
      <c r="H27" s="34">
        <f t="shared" si="2"/>
        <v>0</v>
      </c>
      <c r="I27" s="35">
        <f t="shared" si="4"/>
        <v>0</v>
      </c>
    </row>
    <row r="28" spans="1:9" ht="18" thickBot="1" x14ac:dyDescent="0.35">
      <c r="A28" s="29">
        <v>23</v>
      </c>
      <c r="B28" s="59" t="s">
        <v>185</v>
      </c>
      <c r="C28" s="30">
        <v>15</v>
      </c>
      <c r="D28" s="30" t="s">
        <v>41</v>
      </c>
      <c r="E28" s="31"/>
      <c r="F28" s="32">
        <f t="shared" si="3"/>
        <v>0</v>
      </c>
      <c r="G28" s="33"/>
      <c r="H28" s="34">
        <f t="shared" si="2"/>
        <v>0</v>
      </c>
      <c r="I28" s="35">
        <f t="shared" si="4"/>
        <v>0</v>
      </c>
    </row>
    <row r="29" spans="1:9" ht="18" thickBot="1" x14ac:dyDescent="0.35">
      <c r="A29" s="29">
        <v>24</v>
      </c>
      <c r="B29" s="60" t="s">
        <v>186</v>
      </c>
      <c r="C29" s="36">
        <v>15</v>
      </c>
      <c r="D29" s="36" t="s">
        <v>41</v>
      </c>
      <c r="E29" s="37"/>
      <c r="F29" s="32">
        <f t="shared" si="3"/>
        <v>0</v>
      </c>
      <c r="G29" s="38"/>
      <c r="H29" s="34">
        <f t="shared" si="2"/>
        <v>0</v>
      </c>
      <c r="I29" s="35">
        <f t="shared" si="4"/>
        <v>0</v>
      </c>
    </row>
    <row r="30" spans="1:9" ht="18" thickBot="1" x14ac:dyDescent="0.35">
      <c r="A30" s="29">
        <v>25</v>
      </c>
      <c r="B30" s="61" t="s">
        <v>187</v>
      </c>
      <c r="C30" s="36">
        <v>15</v>
      </c>
      <c r="D30" s="36" t="s">
        <v>41</v>
      </c>
      <c r="E30" s="37"/>
      <c r="F30" s="32">
        <f t="shared" si="3"/>
        <v>0</v>
      </c>
      <c r="G30" s="38"/>
      <c r="H30" s="34">
        <f t="shared" si="2"/>
        <v>0</v>
      </c>
      <c r="I30" s="35">
        <f t="shared" si="4"/>
        <v>0</v>
      </c>
    </row>
    <row r="31" spans="1:9" ht="18" thickBot="1" x14ac:dyDescent="0.35">
      <c r="A31" s="29">
        <v>26</v>
      </c>
      <c r="B31" s="61" t="s">
        <v>188</v>
      </c>
      <c r="C31" s="36">
        <v>20</v>
      </c>
      <c r="D31" s="36" t="s">
        <v>41</v>
      </c>
      <c r="E31" s="37"/>
      <c r="F31" s="32">
        <f t="shared" si="3"/>
        <v>0</v>
      </c>
      <c r="G31" s="38"/>
      <c r="H31" s="34">
        <f t="shared" si="2"/>
        <v>0</v>
      </c>
      <c r="I31" s="35">
        <f t="shared" si="4"/>
        <v>0</v>
      </c>
    </row>
    <row r="32" spans="1:9" ht="18" thickBot="1" x14ac:dyDescent="0.35">
      <c r="A32" s="29">
        <v>27</v>
      </c>
      <c r="B32" s="61" t="s">
        <v>329</v>
      </c>
      <c r="C32" s="36">
        <v>15</v>
      </c>
      <c r="D32" s="36" t="s">
        <v>41</v>
      </c>
      <c r="E32" s="37"/>
      <c r="F32" s="32">
        <f t="shared" si="3"/>
        <v>0</v>
      </c>
      <c r="G32" s="38"/>
      <c r="H32" s="34">
        <f t="shared" si="2"/>
        <v>0</v>
      </c>
      <c r="I32" s="35">
        <f t="shared" si="4"/>
        <v>0</v>
      </c>
    </row>
    <row r="33" spans="1:9" ht="18" thickBot="1" x14ac:dyDescent="0.35">
      <c r="A33" s="29">
        <v>28</v>
      </c>
      <c r="B33" s="61" t="s">
        <v>189</v>
      </c>
      <c r="C33" s="36">
        <v>15</v>
      </c>
      <c r="D33" s="36" t="s">
        <v>41</v>
      </c>
      <c r="E33" s="37"/>
      <c r="F33" s="32">
        <f t="shared" si="3"/>
        <v>0</v>
      </c>
      <c r="G33" s="38"/>
      <c r="H33" s="34">
        <f t="shared" si="2"/>
        <v>0</v>
      </c>
      <c r="I33" s="35">
        <f t="shared" si="4"/>
        <v>0</v>
      </c>
    </row>
    <row r="34" spans="1:9" ht="18" thickBot="1" x14ac:dyDescent="0.35">
      <c r="A34" s="29">
        <v>29</v>
      </c>
      <c r="B34" s="61" t="s">
        <v>190</v>
      </c>
      <c r="C34" s="36">
        <v>10</v>
      </c>
      <c r="D34" s="36" t="s">
        <v>41</v>
      </c>
      <c r="E34" s="37"/>
      <c r="F34" s="32">
        <f t="shared" si="3"/>
        <v>0</v>
      </c>
      <c r="G34" s="38"/>
      <c r="H34" s="34">
        <f t="shared" si="2"/>
        <v>0</v>
      </c>
      <c r="I34" s="35">
        <f t="shared" si="4"/>
        <v>0</v>
      </c>
    </row>
    <row r="35" spans="1:9" ht="18" thickBot="1" x14ac:dyDescent="0.35">
      <c r="A35" s="29">
        <v>30</v>
      </c>
      <c r="B35" s="61" t="s">
        <v>191</v>
      </c>
      <c r="C35" s="36">
        <v>10</v>
      </c>
      <c r="D35" s="36" t="s">
        <v>41</v>
      </c>
      <c r="E35" s="37"/>
      <c r="F35" s="32">
        <f t="shared" si="3"/>
        <v>0</v>
      </c>
      <c r="G35" s="38"/>
      <c r="H35" s="34">
        <f t="shared" si="2"/>
        <v>0</v>
      </c>
      <c r="I35" s="35">
        <f t="shared" si="4"/>
        <v>0</v>
      </c>
    </row>
    <row r="36" spans="1:9" ht="18" thickBot="1" x14ac:dyDescent="0.35">
      <c r="A36" s="29">
        <v>31</v>
      </c>
      <c r="B36" s="61" t="s">
        <v>192</v>
      </c>
      <c r="C36" s="36">
        <v>8</v>
      </c>
      <c r="D36" s="36" t="s">
        <v>41</v>
      </c>
      <c r="E36" s="37"/>
      <c r="F36" s="32">
        <f t="shared" si="3"/>
        <v>0</v>
      </c>
      <c r="G36" s="38"/>
      <c r="H36" s="34">
        <f t="shared" si="2"/>
        <v>0</v>
      </c>
      <c r="I36" s="35">
        <f t="shared" si="4"/>
        <v>0</v>
      </c>
    </row>
    <row r="37" spans="1:9" ht="18" thickBot="1" x14ac:dyDescent="0.35">
      <c r="A37" s="29">
        <v>32</v>
      </c>
      <c r="B37" s="61" t="s">
        <v>193</v>
      </c>
      <c r="C37" s="36">
        <v>8</v>
      </c>
      <c r="D37" s="36" t="s">
        <v>41</v>
      </c>
      <c r="E37" s="37"/>
      <c r="F37" s="32">
        <f t="shared" si="3"/>
        <v>0</v>
      </c>
      <c r="G37" s="38"/>
      <c r="H37" s="34">
        <f t="shared" si="2"/>
        <v>0</v>
      </c>
      <c r="I37" s="35">
        <f t="shared" si="4"/>
        <v>0</v>
      </c>
    </row>
    <row r="38" spans="1:9" ht="18" thickBot="1" x14ac:dyDescent="0.35">
      <c r="A38" s="29">
        <v>33</v>
      </c>
      <c r="B38" s="61" t="s">
        <v>330</v>
      </c>
      <c r="C38" s="36">
        <v>7</v>
      </c>
      <c r="D38" s="36" t="s">
        <v>41</v>
      </c>
      <c r="E38" s="37"/>
      <c r="F38" s="32">
        <f t="shared" si="3"/>
        <v>0</v>
      </c>
      <c r="G38" s="38"/>
      <c r="H38" s="34">
        <f t="shared" si="2"/>
        <v>0</v>
      </c>
      <c r="I38" s="35">
        <f t="shared" si="4"/>
        <v>0</v>
      </c>
    </row>
    <row r="39" spans="1:9" ht="18" thickBot="1" x14ac:dyDescent="0.35">
      <c r="A39" s="29">
        <v>34</v>
      </c>
      <c r="B39" s="61" t="s">
        <v>194</v>
      </c>
      <c r="C39" s="36">
        <v>8</v>
      </c>
      <c r="D39" s="36" t="s">
        <v>41</v>
      </c>
      <c r="E39" s="37"/>
      <c r="F39" s="32">
        <f t="shared" si="3"/>
        <v>0</v>
      </c>
      <c r="G39" s="38"/>
      <c r="H39" s="34">
        <f t="shared" si="2"/>
        <v>0</v>
      </c>
      <c r="I39" s="35">
        <f t="shared" si="4"/>
        <v>0</v>
      </c>
    </row>
    <row r="40" spans="1:9" ht="18" thickBot="1" x14ac:dyDescent="0.35">
      <c r="A40" s="29">
        <v>35</v>
      </c>
      <c r="B40" s="61" t="s">
        <v>331</v>
      </c>
      <c r="C40" s="36">
        <v>8</v>
      </c>
      <c r="D40" s="36" t="s">
        <v>41</v>
      </c>
      <c r="E40" s="37"/>
      <c r="F40" s="32">
        <f t="shared" si="3"/>
        <v>0</v>
      </c>
      <c r="G40" s="38"/>
      <c r="H40" s="34">
        <f t="shared" si="2"/>
        <v>0</v>
      </c>
      <c r="I40" s="35">
        <f t="shared" si="4"/>
        <v>0</v>
      </c>
    </row>
    <row r="41" spans="1:9" ht="18" thickBot="1" x14ac:dyDescent="0.35">
      <c r="A41" s="29">
        <v>36</v>
      </c>
      <c r="B41" s="61" t="s">
        <v>195</v>
      </c>
      <c r="C41" s="36">
        <v>8</v>
      </c>
      <c r="D41" s="36" t="s">
        <v>41</v>
      </c>
      <c r="E41" s="37"/>
      <c r="F41" s="32">
        <f t="shared" si="3"/>
        <v>0</v>
      </c>
      <c r="G41" s="38"/>
      <c r="H41" s="34">
        <f t="shared" si="2"/>
        <v>0</v>
      </c>
      <c r="I41" s="35">
        <f t="shared" si="4"/>
        <v>0</v>
      </c>
    </row>
    <row r="42" spans="1:9" ht="27" thickBot="1" x14ac:dyDescent="0.35">
      <c r="A42" s="29">
        <v>37</v>
      </c>
      <c r="B42" s="61" t="s">
        <v>332</v>
      </c>
      <c r="C42" s="36">
        <v>5</v>
      </c>
      <c r="D42" s="36" t="s">
        <v>41</v>
      </c>
      <c r="E42" s="37"/>
      <c r="F42" s="32">
        <f t="shared" si="3"/>
        <v>0</v>
      </c>
      <c r="G42" s="38"/>
      <c r="H42" s="34">
        <f t="shared" si="2"/>
        <v>0</v>
      </c>
      <c r="I42" s="35">
        <f t="shared" si="4"/>
        <v>0</v>
      </c>
    </row>
    <row r="43" spans="1:9" ht="27" thickBot="1" x14ac:dyDescent="0.35">
      <c r="A43" s="29">
        <v>38</v>
      </c>
      <c r="B43" s="61" t="s">
        <v>196</v>
      </c>
      <c r="C43" s="36">
        <v>20</v>
      </c>
      <c r="D43" s="36" t="s">
        <v>32</v>
      </c>
      <c r="E43" s="37"/>
      <c r="F43" s="32">
        <f t="shared" si="3"/>
        <v>0</v>
      </c>
      <c r="G43" s="38"/>
      <c r="H43" s="34">
        <f t="shared" si="2"/>
        <v>0</v>
      </c>
      <c r="I43" s="35">
        <f t="shared" si="4"/>
        <v>0</v>
      </c>
    </row>
    <row r="44" spans="1:9" ht="18" thickBot="1" x14ac:dyDescent="0.35">
      <c r="A44" s="29">
        <v>39</v>
      </c>
      <c r="B44" s="61" t="s">
        <v>197</v>
      </c>
      <c r="C44" s="36">
        <v>30</v>
      </c>
      <c r="D44" s="36" t="s">
        <v>32</v>
      </c>
      <c r="E44" s="37"/>
      <c r="F44" s="32">
        <f t="shared" si="3"/>
        <v>0</v>
      </c>
      <c r="G44" s="38"/>
      <c r="H44" s="34">
        <f t="shared" si="2"/>
        <v>0</v>
      </c>
      <c r="I44" s="35">
        <f t="shared" si="4"/>
        <v>0</v>
      </c>
    </row>
    <row r="45" spans="1:9" ht="18" thickBot="1" x14ac:dyDescent="0.35">
      <c r="A45" s="29">
        <v>40</v>
      </c>
      <c r="B45" s="61" t="s">
        <v>198</v>
      </c>
      <c r="C45" s="36">
        <v>60</v>
      </c>
      <c r="D45" s="36" t="s">
        <v>32</v>
      </c>
      <c r="E45" s="37"/>
      <c r="F45" s="32">
        <f t="shared" si="3"/>
        <v>0</v>
      </c>
      <c r="G45" s="38"/>
      <c r="H45" s="34">
        <f t="shared" si="2"/>
        <v>0</v>
      </c>
      <c r="I45" s="35">
        <f t="shared" si="4"/>
        <v>0</v>
      </c>
    </row>
    <row r="46" spans="1:9" ht="18" thickBot="1" x14ac:dyDescent="0.35">
      <c r="A46" s="29">
        <v>41</v>
      </c>
      <c r="B46" s="61" t="s">
        <v>199</v>
      </c>
      <c r="C46" s="36">
        <v>150</v>
      </c>
      <c r="D46" s="36" t="s">
        <v>41</v>
      </c>
      <c r="E46" s="37"/>
      <c r="F46" s="32">
        <f t="shared" si="3"/>
        <v>0</v>
      </c>
      <c r="G46" s="38"/>
      <c r="H46" s="34">
        <f t="shared" si="2"/>
        <v>0</v>
      </c>
      <c r="I46" s="35">
        <f t="shared" si="4"/>
        <v>0</v>
      </c>
    </row>
    <row r="47" spans="1:9" ht="18" thickBot="1" x14ac:dyDescent="0.35">
      <c r="A47" s="29">
        <v>42</v>
      </c>
      <c r="B47" s="61" t="s">
        <v>200</v>
      </c>
      <c r="C47" s="36">
        <v>150</v>
      </c>
      <c r="D47" s="36" t="s">
        <v>32</v>
      </c>
      <c r="E47" s="37"/>
      <c r="F47" s="32">
        <f t="shared" si="3"/>
        <v>0</v>
      </c>
      <c r="G47" s="38"/>
      <c r="H47" s="34">
        <f t="shared" si="2"/>
        <v>0</v>
      </c>
      <c r="I47" s="35">
        <f t="shared" si="4"/>
        <v>0</v>
      </c>
    </row>
    <row r="48" spans="1:9" ht="18" thickBot="1" x14ac:dyDescent="0.35">
      <c r="A48" s="29">
        <v>43</v>
      </c>
      <c r="B48" s="61" t="s">
        <v>201</v>
      </c>
      <c r="C48" s="36">
        <v>150</v>
      </c>
      <c r="D48" s="36" t="s">
        <v>32</v>
      </c>
      <c r="E48" s="37"/>
      <c r="F48" s="32">
        <f t="shared" si="3"/>
        <v>0</v>
      </c>
      <c r="G48" s="38"/>
      <c r="H48" s="34">
        <f t="shared" si="2"/>
        <v>0</v>
      </c>
      <c r="I48" s="35">
        <f t="shared" si="4"/>
        <v>0</v>
      </c>
    </row>
    <row r="49" spans="1:9" ht="18" thickBot="1" x14ac:dyDescent="0.35">
      <c r="A49" s="29">
        <v>44</v>
      </c>
      <c r="B49" s="61" t="s">
        <v>202</v>
      </c>
      <c r="C49" s="36">
        <v>10</v>
      </c>
      <c r="D49" s="36" t="s">
        <v>41</v>
      </c>
      <c r="E49" s="37"/>
      <c r="F49" s="32">
        <f t="shared" si="3"/>
        <v>0</v>
      </c>
      <c r="G49" s="38"/>
      <c r="H49" s="34">
        <f t="shared" si="2"/>
        <v>0</v>
      </c>
      <c r="I49" s="35">
        <f t="shared" si="4"/>
        <v>0</v>
      </c>
    </row>
    <row r="50" spans="1:9" ht="18" thickBot="1" x14ac:dyDescent="0.35">
      <c r="A50" s="29">
        <v>45</v>
      </c>
      <c r="B50" s="61" t="s">
        <v>333</v>
      </c>
      <c r="C50" s="36">
        <v>30</v>
      </c>
      <c r="D50" s="36" t="s">
        <v>41</v>
      </c>
      <c r="E50" s="37"/>
      <c r="F50" s="32">
        <f t="shared" si="3"/>
        <v>0</v>
      </c>
      <c r="G50" s="38"/>
      <c r="H50" s="34">
        <f t="shared" si="2"/>
        <v>0</v>
      </c>
      <c r="I50" s="35">
        <f t="shared" si="4"/>
        <v>0</v>
      </c>
    </row>
    <row r="51" spans="1:9" ht="18" thickBot="1" x14ac:dyDescent="0.35">
      <c r="A51" s="29">
        <v>46</v>
      </c>
      <c r="B51" s="61" t="s">
        <v>203</v>
      </c>
      <c r="C51" s="36">
        <v>30</v>
      </c>
      <c r="D51" s="36" t="s">
        <v>41</v>
      </c>
      <c r="E51" s="37"/>
      <c r="F51" s="32">
        <f t="shared" si="3"/>
        <v>0</v>
      </c>
      <c r="G51" s="38"/>
      <c r="H51" s="34">
        <f t="shared" si="2"/>
        <v>0</v>
      </c>
      <c r="I51" s="35">
        <f t="shared" si="4"/>
        <v>0</v>
      </c>
    </row>
    <row r="52" spans="1:9" ht="18" thickBot="1" x14ac:dyDescent="0.35">
      <c r="A52" s="29">
        <v>47</v>
      </c>
      <c r="B52" s="61" t="s">
        <v>204</v>
      </c>
      <c r="C52" s="36">
        <v>20</v>
      </c>
      <c r="D52" s="36" t="s">
        <v>41</v>
      </c>
      <c r="E52" s="37"/>
      <c r="F52" s="32">
        <f t="shared" si="3"/>
        <v>0</v>
      </c>
      <c r="G52" s="38"/>
      <c r="H52" s="34">
        <f t="shared" si="2"/>
        <v>0</v>
      </c>
      <c r="I52" s="35">
        <f t="shared" si="4"/>
        <v>0</v>
      </c>
    </row>
    <row r="53" spans="1:9" ht="18" thickBot="1" x14ac:dyDescent="0.35">
      <c r="A53" s="29">
        <v>48</v>
      </c>
      <c r="B53" s="61" t="s">
        <v>205</v>
      </c>
      <c r="C53" s="36">
        <v>25</v>
      </c>
      <c r="D53" s="36" t="s">
        <v>41</v>
      </c>
      <c r="E53" s="37"/>
      <c r="F53" s="32">
        <f t="shared" si="3"/>
        <v>0</v>
      </c>
      <c r="G53" s="38"/>
      <c r="H53" s="34">
        <f t="shared" si="2"/>
        <v>0</v>
      </c>
      <c r="I53" s="35">
        <f t="shared" si="4"/>
        <v>0</v>
      </c>
    </row>
    <row r="54" spans="1:9" ht="18" thickBot="1" x14ac:dyDescent="0.35">
      <c r="A54" s="29">
        <v>49</v>
      </c>
      <c r="B54" s="61" t="s">
        <v>206</v>
      </c>
      <c r="C54" s="36">
        <v>20</v>
      </c>
      <c r="D54" s="36" t="s">
        <v>41</v>
      </c>
      <c r="E54" s="37"/>
      <c r="F54" s="32">
        <f t="shared" si="3"/>
        <v>0</v>
      </c>
      <c r="G54" s="38"/>
      <c r="H54" s="34">
        <f t="shared" si="2"/>
        <v>0</v>
      </c>
      <c r="I54" s="35">
        <f t="shared" si="4"/>
        <v>0</v>
      </c>
    </row>
    <row r="55" spans="1:9" ht="18" thickBot="1" x14ac:dyDescent="0.35">
      <c r="A55" s="29">
        <v>50</v>
      </c>
      <c r="B55" s="61" t="s">
        <v>207</v>
      </c>
      <c r="C55" s="36">
        <v>20</v>
      </c>
      <c r="D55" s="36" t="s">
        <v>41</v>
      </c>
      <c r="E55" s="37"/>
      <c r="F55" s="32">
        <f t="shared" si="3"/>
        <v>0</v>
      </c>
      <c r="G55" s="38"/>
      <c r="H55" s="34">
        <f t="shared" si="2"/>
        <v>0</v>
      </c>
      <c r="I55" s="35">
        <f t="shared" si="4"/>
        <v>0</v>
      </c>
    </row>
    <row r="56" spans="1:9" ht="18" thickBot="1" x14ac:dyDescent="0.35">
      <c r="A56" s="29">
        <v>51</v>
      </c>
      <c r="B56" s="61" t="s">
        <v>334</v>
      </c>
      <c r="C56" s="36">
        <v>150</v>
      </c>
      <c r="D56" s="36" t="s">
        <v>41</v>
      </c>
      <c r="E56" s="37"/>
      <c r="F56" s="32">
        <f t="shared" si="3"/>
        <v>0</v>
      </c>
      <c r="G56" s="38"/>
      <c r="H56" s="34">
        <f t="shared" si="2"/>
        <v>0</v>
      </c>
      <c r="I56" s="35">
        <f t="shared" si="4"/>
        <v>0</v>
      </c>
    </row>
    <row r="57" spans="1:9" ht="18" thickBot="1" x14ac:dyDescent="0.35">
      <c r="A57" s="29">
        <v>52</v>
      </c>
      <c r="B57" s="61" t="s">
        <v>208</v>
      </c>
      <c r="C57" s="36">
        <v>15</v>
      </c>
      <c r="D57" s="36" t="s">
        <v>41</v>
      </c>
      <c r="E57" s="37"/>
      <c r="F57" s="32">
        <f t="shared" si="3"/>
        <v>0</v>
      </c>
      <c r="G57" s="38"/>
      <c r="H57" s="34">
        <f t="shared" si="2"/>
        <v>0</v>
      </c>
      <c r="I57" s="35">
        <f t="shared" si="4"/>
        <v>0</v>
      </c>
    </row>
    <row r="58" spans="1:9" ht="18" thickBot="1" x14ac:dyDescent="0.35">
      <c r="A58" s="29">
        <v>53</v>
      </c>
      <c r="B58" s="61" t="s">
        <v>209</v>
      </c>
      <c r="C58" s="36">
        <v>15</v>
      </c>
      <c r="D58" s="36" t="s">
        <v>41</v>
      </c>
      <c r="E58" s="37"/>
      <c r="F58" s="32">
        <f t="shared" si="3"/>
        <v>0</v>
      </c>
      <c r="G58" s="38"/>
      <c r="H58" s="34">
        <f t="shared" si="2"/>
        <v>0</v>
      </c>
      <c r="I58" s="35">
        <f t="shared" si="4"/>
        <v>0</v>
      </c>
    </row>
    <row r="59" spans="1:9" ht="18" thickBot="1" x14ac:dyDescent="0.35">
      <c r="A59" s="29">
        <v>54</v>
      </c>
      <c r="B59" s="61" t="s">
        <v>210</v>
      </c>
      <c r="C59" s="36">
        <v>60</v>
      </c>
      <c r="D59" s="36" t="s">
        <v>41</v>
      </c>
      <c r="E59" s="37"/>
      <c r="F59" s="32">
        <f t="shared" si="3"/>
        <v>0</v>
      </c>
      <c r="G59" s="38"/>
      <c r="H59" s="34">
        <f t="shared" si="2"/>
        <v>0</v>
      </c>
      <c r="I59" s="35">
        <f t="shared" si="4"/>
        <v>0</v>
      </c>
    </row>
    <row r="60" spans="1:9" ht="27" thickBot="1" x14ac:dyDescent="0.35">
      <c r="A60" s="29">
        <v>55</v>
      </c>
      <c r="B60" s="61" t="s">
        <v>335</v>
      </c>
      <c r="C60" s="36">
        <v>20</v>
      </c>
      <c r="D60" s="36" t="s">
        <v>41</v>
      </c>
      <c r="E60" s="37"/>
      <c r="F60" s="32">
        <f t="shared" si="3"/>
        <v>0</v>
      </c>
      <c r="G60" s="38"/>
      <c r="H60" s="34">
        <f t="shared" si="2"/>
        <v>0</v>
      </c>
      <c r="I60" s="35">
        <f t="shared" si="4"/>
        <v>0</v>
      </c>
    </row>
    <row r="61" spans="1:9" ht="27" thickBot="1" x14ac:dyDescent="0.35">
      <c r="A61" s="29">
        <v>56</v>
      </c>
      <c r="B61" s="61" t="s">
        <v>336</v>
      </c>
      <c r="C61" s="36">
        <v>15</v>
      </c>
      <c r="D61" s="36" t="s">
        <v>41</v>
      </c>
      <c r="E61" s="37"/>
      <c r="F61" s="32">
        <f t="shared" si="3"/>
        <v>0</v>
      </c>
      <c r="G61" s="38"/>
      <c r="H61" s="34">
        <f t="shared" si="2"/>
        <v>0</v>
      </c>
      <c r="I61" s="35">
        <f t="shared" si="4"/>
        <v>0</v>
      </c>
    </row>
    <row r="62" spans="1:9" ht="18" thickBot="1" x14ac:dyDescent="0.35">
      <c r="A62" s="29">
        <v>57</v>
      </c>
      <c r="B62" s="61" t="s">
        <v>211</v>
      </c>
      <c r="C62" s="36">
        <v>30</v>
      </c>
      <c r="D62" s="36" t="s">
        <v>41</v>
      </c>
      <c r="E62" s="37"/>
      <c r="F62" s="32">
        <f t="shared" si="3"/>
        <v>0</v>
      </c>
      <c r="G62" s="38"/>
      <c r="H62" s="34">
        <f t="shared" si="2"/>
        <v>0</v>
      </c>
      <c r="I62" s="35">
        <f t="shared" si="4"/>
        <v>0</v>
      </c>
    </row>
    <row r="63" spans="1:9" ht="18" thickBot="1" x14ac:dyDescent="0.35">
      <c r="A63" s="29">
        <v>58</v>
      </c>
      <c r="B63" s="61" t="s">
        <v>212</v>
      </c>
      <c r="C63" s="36">
        <v>150</v>
      </c>
      <c r="D63" s="36" t="s">
        <v>41</v>
      </c>
      <c r="E63" s="37"/>
      <c r="F63" s="32">
        <f t="shared" si="3"/>
        <v>0</v>
      </c>
      <c r="G63" s="38"/>
      <c r="H63" s="34">
        <f t="shared" si="2"/>
        <v>0</v>
      </c>
      <c r="I63" s="35">
        <f t="shared" si="4"/>
        <v>0</v>
      </c>
    </row>
    <row r="64" spans="1:9" ht="18" thickBot="1" x14ac:dyDescent="0.35">
      <c r="A64" s="29">
        <v>59</v>
      </c>
      <c r="B64" s="61" t="s">
        <v>213</v>
      </c>
      <c r="C64" s="36">
        <v>25</v>
      </c>
      <c r="D64" s="36" t="s">
        <v>41</v>
      </c>
      <c r="E64" s="37"/>
      <c r="F64" s="32">
        <f t="shared" si="3"/>
        <v>0</v>
      </c>
      <c r="G64" s="38"/>
      <c r="H64" s="34">
        <f t="shared" si="2"/>
        <v>0</v>
      </c>
      <c r="I64" s="35">
        <f t="shared" si="4"/>
        <v>0</v>
      </c>
    </row>
    <row r="65" spans="1:9" ht="18" thickBot="1" x14ac:dyDescent="0.35">
      <c r="A65" s="29">
        <v>60</v>
      </c>
      <c r="B65" s="61" t="s">
        <v>337</v>
      </c>
      <c r="C65" s="36">
        <v>15</v>
      </c>
      <c r="D65" s="36" t="s">
        <v>41</v>
      </c>
      <c r="E65" s="37"/>
      <c r="F65" s="32">
        <f t="shared" si="3"/>
        <v>0</v>
      </c>
      <c r="G65" s="38"/>
      <c r="H65" s="34">
        <f t="shared" si="2"/>
        <v>0</v>
      </c>
      <c r="I65" s="35">
        <f t="shared" si="4"/>
        <v>0</v>
      </c>
    </row>
    <row r="66" spans="1:9" ht="18" thickBot="1" x14ac:dyDescent="0.35">
      <c r="A66" s="29">
        <v>61</v>
      </c>
      <c r="B66" s="61" t="s">
        <v>338</v>
      </c>
      <c r="C66" s="36">
        <v>15</v>
      </c>
      <c r="D66" s="36" t="s">
        <v>41</v>
      </c>
      <c r="E66" s="37"/>
      <c r="F66" s="32">
        <f t="shared" si="3"/>
        <v>0</v>
      </c>
      <c r="G66" s="38"/>
      <c r="H66" s="34">
        <f t="shared" si="2"/>
        <v>0</v>
      </c>
      <c r="I66" s="35">
        <f t="shared" si="4"/>
        <v>0</v>
      </c>
    </row>
    <row r="67" spans="1:9" ht="18" thickBot="1" x14ac:dyDescent="0.35">
      <c r="A67" s="29">
        <v>62</v>
      </c>
      <c r="B67" s="61" t="s">
        <v>339</v>
      </c>
      <c r="C67" s="36">
        <v>10</v>
      </c>
      <c r="D67" s="36" t="s">
        <v>41</v>
      </c>
      <c r="E67" s="37"/>
      <c r="F67" s="32">
        <f t="shared" si="3"/>
        <v>0</v>
      </c>
      <c r="G67" s="38"/>
      <c r="H67" s="34">
        <f t="shared" si="2"/>
        <v>0</v>
      </c>
      <c r="I67" s="35">
        <f t="shared" si="4"/>
        <v>0</v>
      </c>
    </row>
    <row r="68" spans="1:9" ht="18" thickBot="1" x14ac:dyDescent="0.35">
      <c r="A68" s="29">
        <v>63</v>
      </c>
      <c r="B68" s="61" t="s">
        <v>214</v>
      </c>
      <c r="C68" s="36">
        <v>55</v>
      </c>
      <c r="D68" s="36" t="s">
        <v>41</v>
      </c>
      <c r="E68" s="37"/>
      <c r="F68" s="32">
        <f t="shared" si="3"/>
        <v>0</v>
      </c>
      <c r="G68" s="38"/>
      <c r="H68" s="34">
        <f t="shared" si="2"/>
        <v>0</v>
      </c>
      <c r="I68" s="35">
        <f t="shared" si="4"/>
        <v>0</v>
      </c>
    </row>
    <row r="69" spans="1:9" ht="27" thickBot="1" x14ac:dyDescent="0.35">
      <c r="A69" s="29">
        <v>64</v>
      </c>
      <c r="B69" s="61" t="s">
        <v>340</v>
      </c>
      <c r="C69" s="36">
        <v>50</v>
      </c>
      <c r="D69" s="36" t="s">
        <v>41</v>
      </c>
      <c r="E69" s="37"/>
      <c r="F69" s="32">
        <f t="shared" si="3"/>
        <v>0</v>
      </c>
      <c r="G69" s="38"/>
      <c r="H69" s="34">
        <f t="shared" si="2"/>
        <v>0</v>
      </c>
      <c r="I69" s="35">
        <f t="shared" si="4"/>
        <v>0</v>
      </c>
    </row>
    <row r="70" spans="1:9" ht="27" thickBot="1" x14ac:dyDescent="0.35">
      <c r="A70" s="29">
        <v>65</v>
      </c>
      <c r="B70" s="61" t="s">
        <v>341</v>
      </c>
      <c r="C70" s="36">
        <v>45</v>
      </c>
      <c r="D70" s="36" t="s">
        <v>41</v>
      </c>
      <c r="E70" s="37"/>
      <c r="F70" s="32">
        <f t="shared" si="3"/>
        <v>0</v>
      </c>
      <c r="G70" s="38"/>
      <c r="H70" s="34">
        <f t="shared" si="2"/>
        <v>0</v>
      </c>
      <c r="I70" s="35">
        <f t="shared" si="4"/>
        <v>0</v>
      </c>
    </row>
    <row r="71" spans="1:9" ht="27" thickBot="1" x14ac:dyDescent="0.35">
      <c r="A71" s="29">
        <v>66</v>
      </c>
      <c r="B71" s="61" t="s">
        <v>215</v>
      </c>
      <c r="C71" s="36">
        <v>45</v>
      </c>
      <c r="D71" s="36" t="s">
        <v>41</v>
      </c>
      <c r="E71" s="37"/>
      <c r="F71" s="32">
        <f t="shared" si="3"/>
        <v>0</v>
      </c>
      <c r="G71" s="38"/>
      <c r="H71" s="34">
        <f t="shared" si="2"/>
        <v>0</v>
      </c>
      <c r="I71" s="35">
        <f t="shared" si="4"/>
        <v>0</v>
      </c>
    </row>
    <row r="72" spans="1:9" ht="27" thickBot="1" x14ac:dyDescent="0.35">
      <c r="A72" s="29">
        <v>67</v>
      </c>
      <c r="B72" s="61" t="s">
        <v>216</v>
      </c>
      <c r="C72" s="36">
        <v>50</v>
      </c>
      <c r="D72" s="36" t="s">
        <v>41</v>
      </c>
      <c r="E72" s="37"/>
      <c r="F72" s="32">
        <f t="shared" si="3"/>
        <v>0</v>
      </c>
      <c r="G72" s="38"/>
      <c r="H72" s="34">
        <f t="shared" si="2"/>
        <v>0</v>
      </c>
      <c r="I72" s="35">
        <f t="shared" si="4"/>
        <v>0</v>
      </c>
    </row>
    <row r="73" spans="1:9" ht="27" thickBot="1" x14ac:dyDescent="0.35">
      <c r="A73" s="29">
        <v>68</v>
      </c>
      <c r="B73" s="61" t="s">
        <v>342</v>
      </c>
      <c r="C73" s="36">
        <v>50</v>
      </c>
      <c r="D73" s="36" t="s">
        <v>217</v>
      </c>
      <c r="E73" s="37"/>
      <c r="F73" s="32">
        <f t="shared" si="3"/>
        <v>0</v>
      </c>
      <c r="G73" s="38"/>
      <c r="H73" s="34">
        <f t="shared" si="2"/>
        <v>0</v>
      </c>
      <c r="I73" s="35">
        <f t="shared" si="4"/>
        <v>0</v>
      </c>
    </row>
    <row r="74" spans="1:9" ht="27" thickBot="1" x14ac:dyDescent="0.35">
      <c r="A74" s="29">
        <v>69</v>
      </c>
      <c r="B74" s="61" t="s">
        <v>218</v>
      </c>
      <c r="C74" s="36">
        <v>8</v>
      </c>
      <c r="D74" s="36" t="s">
        <v>41</v>
      </c>
      <c r="E74" s="37"/>
      <c r="F74" s="32">
        <f t="shared" si="3"/>
        <v>0</v>
      </c>
      <c r="G74" s="38"/>
      <c r="H74" s="34">
        <f t="shared" si="2"/>
        <v>0</v>
      </c>
      <c r="I74" s="35">
        <f t="shared" si="4"/>
        <v>0</v>
      </c>
    </row>
    <row r="75" spans="1:9" ht="27" thickBot="1" x14ac:dyDescent="0.35">
      <c r="A75" s="29">
        <v>70</v>
      </c>
      <c r="B75" s="61" t="s">
        <v>219</v>
      </c>
      <c r="C75" s="36">
        <v>8</v>
      </c>
      <c r="D75" s="36" t="s">
        <v>41</v>
      </c>
      <c r="E75" s="37"/>
      <c r="F75" s="32">
        <f t="shared" si="3"/>
        <v>0</v>
      </c>
      <c r="G75" s="38"/>
      <c r="H75" s="34">
        <f t="shared" si="2"/>
        <v>0</v>
      </c>
      <c r="I75" s="35">
        <f t="shared" si="4"/>
        <v>0</v>
      </c>
    </row>
    <row r="76" spans="1:9" ht="27" thickBot="1" x14ac:dyDescent="0.35">
      <c r="A76" s="29">
        <v>71</v>
      </c>
      <c r="B76" s="61" t="s">
        <v>220</v>
      </c>
      <c r="C76" s="36">
        <v>6</v>
      </c>
      <c r="D76" s="36" t="s">
        <v>41</v>
      </c>
      <c r="E76" s="37"/>
      <c r="F76" s="32">
        <f t="shared" si="3"/>
        <v>0</v>
      </c>
      <c r="G76" s="38"/>
      <c r="H76" s="34">
        <f t="shared" si="2"/>
        <v>0</v>
      </c>
      <c r="I76" s="35">
        <f t="shared" si="4"/>
        <v>0</v>
      </c>
    </row>
    <row r="77" spans="1:9" ht="27" thickBot="1" x14ac:dyDescent="0.35">
      <c r="A77" s="29">
        <v>72</v>
      </c>
      <c r="B77" s="61" t="s">
        <v>343</v>
      </c>
      <c r="C77" s="36">
        <v>10</v>
      </c>
      <c r="D77" s="36" t="s">
        <v>41</v>
      </c>
      <c r="E77" s="37"/>
      <c r="F77" s="32">
        <f t="shared" si="3"/>
        <v>0</v>
      </c>
      <c r="G77" s="38"/>
      <c r="H77" s="34">
        <f t="shared" si="2"/>
        <v>0</v>
      </c>
      <c r="I77" s="35">
        <f t="shared" si="4"/>
        <v>0</v>
      </c>
    </row>
    <row r="78" spans="1:9" ht="27" thickBot="1" x14ac:dyDescent="0.35">
      <c r="A78" s="29">
        <v>73</v>
      </c>
      <c r="B78" s="61" t="s">
        <v>344</v>
      </c>
      <c r="C78" s="36">
        <v>10</v>
      </c>
      <c r="D78" s="36" t="s">
        <v>41</v>
      </c>
      <c r="E78" s="37"/>
      <c r="F78" s="32">
        <f t="shared" si="3"/>
        <v>0</v>
      </c>
      <c r="G78" s="38"/>
      <c r="H78" s="34">
        <f t="shared" si="2"/>
        <v>0</v>
      </c>
      <c r="I78" s="35">
        <f t="shared" si="4"/>
        <v>0</v>
      </c>
    </row>
    <row r="79" spans="1:9" ht="27" thickBot="1" x14ac:dyDescent="0.35">
      <c r="A79" s="29">
        <v>74</v>
      </c>
      <c r="B79" s="61" t="s">
        <v>276</v>
      </c>
      <c r="C79" s="36">
        <v>30</v>
      </c>
      <c r="D79" s="36" t="s">
        <v>41</v>
      </c>
      <c r="E79" s="37"/>
      <c r="F79" s="32">
        <f t="shared" si="3"/>
        <v>0</v>
      </c>
      <c r="G79" s="38"/>
      <c r="H79" s="34">
        <f t="shared" si="2"/>
        <v>0</v>
      </c>
      <c r="I79" s="35">
        <f t="shared" si="4"/>
        <v>0</v>
      </c>
    </row>
    <row r="80" spans="1:9" ht="27" thickBot="1" x14ac:dyDescent="0.35">
      <c r="A80" s="29">
        <v>75</v>
      </c>
      <c r="B80" s="61" t="s">
        <v>221</v>
      </c>
      <c r="C80" s="36">
        <v>15</v>
      </c>
      <c r="D80" s="36" t="s">
        <v>41</v>
      </c>
      <c r="E80" s="37"/>
      <c r="F80" s="32">
        <f t="shared" si="3"/>
        <v>0</v>
      </c>
      <c r="G80" s="38"/>
      <c r="H80" s="34">
        <f t="shared" si="2"/>
        <v>0</v>
      </c>
      <c r="I80" s="35">
        <f t="shared" si="4"/>
        <v>0</v>
      </c>
    </row>
    <row r="81" spans="1:9" ht="27" thickBot="1" x14ac:dyDescent="0.35">
      <c r="A81" s="29">
        <v>76</v>
      </c>
      <c r="B81" s="61" t="s">
        <v>345</v>
      </c>
      <c r="C81" s="36">
        <v>30</v>
      </c>
      <c r="D81" s="36" t="s">
        <v>41</v>
      </c>
      <c r="E81" s="37"/>
      <c r="F81" s="32">
        <f t="shared" si="3"/>
        <v>0</v>
      </c>
      <c r="G81" s="38"/>
      <c r="H81" s="34">
        <f t="shared" si="2"/>
        <v>0</v>
      </c>
      <c r="I81" s="35">
        <f t="shared" si="4"/>
        <v>0</v>
      </c>
    </row>
    <row r="82" spans="1:9" ht="18" thickBot="1" x14ac:dyDescent="0.35">
      <c r="A82" s="29">
        <v>77</v>
      </c>
      <c r="B82" s="61" t="s">
        <v>346</v>
      </c>
      <c r="C82" s="36">
        <v>5</v>
      </c>
      <c r="D82" s="36" t="s">
        <v>41</v>
      </c>
      <c r="E82" s="37"/>
      <c r="F82" s="32">
        <f t="shared" si="3"/>
        <v>0</v>
      </c>
      <c r="G82" s="38"/>
      <c r="H82" s="34">
        <f t="shared" si="2"/>
        <v>0</v>
      </c>
      <c r="I82" s="35">
        <f t="shared" si="4"/>
        <v>0</v>
      </c>
    </row>
    <row r="83" spans="1:9" ht="18" thickBot="1" x14ac:dyDescent="0.35">
      <c r="A83" s="29">
        <v>78</v>
      </c>
      <c r="B83" s="61" t="s">
        <v>222</v>
      </c>
      <c r="C83" s="36">
        <v>5</v>
      </c>
      <c r="D83" s="36" t="s">
        <v>41</v>
      </c>
      <c r="E83" s="37"/>
      <c r="F83" s="32">
        <f t="shared" si="3"/>
        <v>0</v>
      </c>
      <c r="G83" s="38"/>
      <c r="H83" s="34">
        <f t="shared" si="2"/>
        <v>0</v>
      </c>
      <c r="I83" s="35">
        <f t="shared" si="4"/>
        <v>0</v>
      </c>
    </row>
    <row r="84" spans="1:9" ht="18" thickBot="1" x14ac:dyDescent="0.35">
      <c r="A84" s="29">
        <v>79</v>
      </c>
      <c r="B84" s="61" t="s">
        <v>223</v>
      </c>
      <c r="C84" s="36">
        <v>250</v>
      </c>
      <c r="D84" s="36" t="s">
        <v>41</v>
      </c>
      <c r="E84" s="37"/>
      <c r="F84" s="32">
        <f t="shared" si="3"/>
        <v>0</v>
      </c>
      <c r="G84" s="38"/>
      <c r="H84" s="34">
        <f t="shared" si="2"/>
        <v>0</v>
      </c>
      <c r="I84" s="35">
        <f t="shared" si="4"/>
        <v>0</v>
      </c>
    </row>
    <row r="85" spans="1:9" ht="18" thickBot="1" x14ac:dyDescent="0.35">
      <c r="A85" s="29">
        <v>80</v>
      </c>
      <c r="B85" s="61" t="s">
        <v>224</v>
      </c>
      <c r="C85" s="36">
        <v>250</v>
      </c>
      <c r="D85" s="36" t="s">
        <v>41</v>
      </c>
      <c r="E85" s="37"/>
      <c r="F85" s="32">
        <f t="shared" si="3"/>
        <v>0</v>
      </c>
      <c r="G85" s="38"/>
      <c r="H85" s="34">
        <f t="shared" si="2"/>
        <v>0</v>
      </c>
      <c r="I85" s="35">
        <f t="shared" si="4"/>
        <v>0</v>
      </c>
    </row>
    <row r="86" spans="1:9" ht="18" thickBot="1" x14ac:dyDescent="0.35">
      <c r="A86" s="29">
        <v>81</v>
      </c>
      <c r="B86" s="61" t="s">
        <v>225</v>
      </c>
      <c r="C86" s="36">
        <v>30</v>
      </c>
      <c r="D86" s="36" t="s">
        <v>32</v>
      </c>
      <c r="E86" s="37"/>
      <c r="F86" s="32">
        <f t="shared" si="3"/>
        <v>0</v>
      </c>
      <c r="G86" s="38"/>
      <c r="H86" s="34">
        <f t="shared" si="2"/>
        <v>0</v>
      </c>
      <c r="I86" s="35">
        <f t="shared" si="4"/>
        <v>0</v>
      </c>
    </row>
    <row r="87" spans="1:9" ht="18" thickBot="1" x14ac:dyDescent="0.35">
      <c r="A87" s="29">
        <v>82</v>
      </c>
      <c r="B87" s="61" t="s">
        <v>198</v>
      </c>
      <c r="C87" s="36">
        <v>30</v>
      </c>
      <c r="D87" s="36" t="s">
        <v>32</v>
      </c>
      <c r="E87" s="37"/>
      <c r="F87" s="32">
        <f t="shared" si="3"/>
        <v>0</v>
      </c>
      <c r="G87" s="38"/>
      <c r="H87" s="34">
        <f t="shared" si="2"/>
        <v>0</v>
      </c>
      <c r="I87" s="35">
        <f t="shared" si="4"/>
        <v>0</v>
      </c>
    </row>
    <row r="88" spans="1:9" ht="18" thickBot="1" x14ac:dyDescent="0.35">
      <c r="A88" s="29">
        <v>83</v>
      </c>
      <c r="B88" s="61" t="s">
        <v>226</v>
      </c>
      <c r="C88" s="36">
        <v>30</v>
      </c>
      <c r="D88" s="36" t="s">
        <v>32</v>
      </c>
      <c r="E88" s="37"/>
      <c r="F88" s="32">
        <f t="shared" si="3"/>
        <v>0</v>
      </c>
      <c r="G88" s="38"/>
      <c r="H88" s="34">
        <f t="shared" si="2"/>
        <v>0</v>
      </c>
      <c r="I88" s="35">
        <f t="shared" si="4"/>
        <v>0</v>
      </c>
    </row>
    <row r="89" spans="1:9" ht="18" thickBot="1" x14ac:dyDescent="0.35">
      <c r="A89" s="29">
        <v>84</v>
      </c>
      <c r="B89" s="61" t="s">
        <v>200</v>
      </c>
      <c r="C89" s="36">
        <v>30</v>
      </c>
      <c r="D89" s="36" t="s">
        <v>32</v>
      </c>
      <c r="E89" s="37"/>
      <c r="F89" s="32">
        <f t="shared" si="3"/>
        <v>0</v>
      </c>
      <c r="G89" s="38"/>
      <c r="H89" s="34">
        <f t="shared" si="2"/>
        <v>0</v>
      </c>
      <c r="I89" s="35">
        <f t="shared" si="4"/>
        <v>0</v>
      </c>
    </row>
    <row r="90" spans="1:9" ht="18" thickBot="1" x14ac:dyDescent="0.35">
      <c r="A90" s="29">
        <v>85</v>
      </c>
      <c r="B90" s="61" t="s">
        <v>201</v>
      </c>
      <c r="C90" s="36">
        <v>30</v>
      </c>
      <c r="D90" s="36" t="s">
        <v>32</v>
      </c>
      <c r="E90" s="37"/>
      <c r="F90" s="32">
        <f t="shared" si="3"/>
        <v>0</v>
      </c>
      <c r="G90" s="38"/>
      <c r="H90" s="34">
        <f t="shared" si="2"/>
        <v>0</v>
      </c>
      <c r="I90" s="35">
        <f t="shared" si="4"/>
        <v>0</v>
      </c>
    </row>
    <row r="91" spans="1:9" ht="18" thickBot="1" x14ac:dyDescent="0.35">
      <c r="A91" s="29">
        <v>86</v>
      </c>
      <c r="B91" s="61" t="s">
        <v>227</v>
      </c>
      <c r="C91" s="36">
        <v>120</v>
      </c>
      <c r="D91" s="36" t="s">
        <v>41</v>
      </c>
      <c r="E91" s="37"/>
      <c r="F91" s="32">
        <f t="shared" si="3"/>
        <v>0</v>
      </c>
      <c r="G91" s="38"/>
      <c r="H91" s="34">
        <f t="shared" si="2"/>
        <v>0</v>
      </c>
      <c r="I91" s="35">
        <f t="shared" si="4"/>
        <v>0</v>
      </c>
    </row>
    <row r="92" spans="1:9" ht="18" thickBot="1" x14ac:dyDescent="0.35">
      <c r="A92" s="29">
        <v>87</v>
      </c>
      <c r="B92" s="61" t="s">
        <v>228</v>
      </c>
      <c r="C92" s="36">
        <v>70</v>
      </c>
      <c r="D92" s="36" t="s">
        <v>41</v>
      </c>
      <c r="E92" s="37"/>
      <c r="F92" s="32">
        <f t="shared" si="3"/>
        <v>0</v>
      </c>
      <c r="G92" s="38"/>
      <c r="H92" s="34">
        <f t="shared" si="2"/>
        <v>0</v>
      </c>
      <c r="I92" s="35">
        <f t="shared" si="4"/>
        <v>0</v>
      </c>
    </row>
    <row r="93" spans="1:9" ht="18" thickBot="1" x14ac:dyDescent="0.35">
      <c r="A93" s="29">
        <v>88</v>
      </c>
      <c r="B93" s="61" t="s">
        <v>347</v>
      </c>
      <c r="C93" s="36">
        <v>50</v>
      </c>
      <c r="D93" s="36" t="s">
        <v>41</v>
      </c>
      <c r="E93" s="37"/>
      <c r="F93" s="32">
        <f t="shared" si="3"/>
        <v>0</v>
      </c>
      <c r="G93" s="38"/>
      <c r="H93" s="34">
        <f t="shared" si="2"/>
        <v>0</v>
      </c>
      <c r="I93" s="35">
        <f t="shared" si="4"/>
        <v>0</v>
      </c>
    </row>
    <row r="94" spans="1:9" ht="20.25" customHeight="1" thickBot="1" x14ac:dyDescent="0.35">
      <c r="A94" s="29">
        <v>89</v>
      </c>
      <c r="B94" s="61" t="s">
        <v>348</v>
      </c>
      <c r="C94" s="36">
        <v>15</v>
      </c>
      <c r="D94" s="36" t="s">
        <v>41</v>
      </c>
      <c r="E94" s="37"/>
      <c r="F94" s="32">
        <f t="shared" si="3"/>
        <v>0</v>
      </c>
      <c r="G94" s="38"/>
      <c r="H94" s="34">
        <f t="shared" si="2"/>
        <v>0</v>
      </c>
      <c r="I94" s="35">
        <f t="shared" si="4"/>
        <v>0</v>
      </c>
    </row>
    <row r="95" spans="1:9" ht="18" thickBot="1" x14ac:dyDescent="0.35">
      <c r="A95" s="29">
        <v>90</v>
      </c>
      <c r="B95" s="61" t="s">
        <v>349</v>
      </c>
      <c r="C95" s="36">
        <v>30</v>
      </c>
      <c r="D95" s="36" t="s">
        <v>41</v>
      </c>
      <c r="E95" s="37"/>
      <c r="F95" s="32">
        <f t="shared" si="3"/>
        <v>0</v>
      </c>
      <c r="G95" s="38"/>
      <c r="H95" s="34">
        <f t="shared" si="2"/>
        <v>0</v>
      </c>
      <c r="I95" s="35">
        <f t="shared" si="4"/>
        <v>0</v>
      </c>
    </row>
    <row r="96" spans="1:9" ht="18" thickBot="1" x14ac:dyDescent="0.35">
      <c r="A96" s="29">
        <v>91</v>
      </c>
      <c r="B96" s="61" t="s">
        <v>229</v>
      </c>
      <c r="C96" s="36">
        <v>30</v>
      </c>
      <c r="D96" s="36" t="s">
        <v>41</v>
      </c>
      <c r="E96" s="37"/>
      <c r="F96" s="32">
        <f t="shared" si="3"/>
        <v>0</v>
      </c>
      <c r="G96" s="38"/>
      <c r="H96" s="34">
        <f t="shared" si="2"/>
        <v>0</v>
      </c>
      <c r="I96" s="35">
        <f t="shared" si="4"/>
        <v>0</v>
      </c>
    </row>
    <row r="97" spans="1:9" ht="18" thickBot="1" x14ac:dyDescent="0.35">
      <c r="A97" s="29">
        <v>92</v>
      </c>
      <c r="B97" s="61" t="s">
        <v>230</v>
      </c>
      <c r="C97" s="36">
        <v>50</v>
      </c>
      <c r="D97" s="36" t="s">
        <v>41</v>
      </c>
      <c r="E97" s="37"/>
      <c r="F97" s="32">
        <f t="shared" si="3"/>
        <v>0</v>
      </c>
      <c r="G97" s="38"/>
      <c r="H97" s="34">
        <f t="shared" si="2"/>
        <v>0</v>
      </c>
      <c r="I97" s="35">
        <f t="shared" si="4"/>
        <v>0</v>
      </c>
    </row>
    <row r="98" spans="1:9" ht="18" thickBot="1" x14ac:dyDescent="0.35">
      <c r="A98" s="29">
        <v>93</v>
      </c>
      <c r="B98" s="61" t="s">
        <v>231</v>
      </c>
      <c r="C98" s="36">
        <v>50</v>
      </c>
      <c r="D98" s="36" t="s">
        <v>41</v>
      </c>
      <c r="E98" s="37"/>
      <c r="F98" s="32">
        <f t="shared" si="3"/>
        <v>0</v>
      </c>
      <c r="G98" s="38"/>
      <c r="H98" s="34">
        <f t="shared" si="2"/>
        <v>0</v>
      </c>
      <c r="I98" s="35">
        <f t="shared" si="4"/>
        <v>0</v>
      </c>
    </row>
    <row r="99" spans="1:9" ht="18" thickBot="1" x14ac:dyDescent="0.35">
      <c r="A99" s="29">
        <v>94</v>
      </c>
      <c r="B99" s="61" t="s">
        <v>350</v>
      </c>
      <c r="C99" s="36">
        <v>50</v>
      </c>
      <c r="D99" s="36" t="s">
        <v>41</v>
      </c>
      <c r="E99" s="37"/>
      <c r="F99" s="32">
        <f t="shared" si="3"/>
        <v>0</v>
      </c>
      <c r="G99" s="38"/>
      <c r="H99" s="34">
        <f t="shared" si="2"/>
        <v>0</v>
      </c>
      <c r="I99" s="35">
        <f t="shared" si="4"/>
        <v>0</v>
      </c>
    </row>
    <row r="100" spans="1:9" ht="18" thickBot="1" x14ac:dyDescent="0.35">
      <c r="A100" s="29">
        <v>95</v>
      </c>
      <c r="B100" s="61" t="s">
        <v>232</v>
      </c>
      <c r="C100" s="36">
        <v>28</v>
      </c>
      <c r="D100" s="36" t="s">
        <v>41</v>
      </c>
      <c r="E100" s="37"/>
      <c r="F100" s="32">
        <f t="shared" si="3"/>
        <v>0</v>
      </c>
      <c r="G100" s="38"/>
      <c r="H100" s="34">
        <f t="shared" si="2"/>
        <v>0</v>
      </c>
      <c r="I100" s="35">
        <f t="shared" si="4"/>
        <v>0</v>
      </c>
    </row>
    <row r="101" spans="1:9" ht="18" thickBot="1" x14ac:dyDescent="0.35">
      <c r="A101" s="29">
        <v>96</v>
      </c>
      <c r="B101" s="61" t="s">
        <v>233</v>
      </c>
      <c r="C101" s="36">
        <v>30</v>
      </c>
      <c r="D101" s="36" t="s">
        <v>41</v>
      </c>
      <c r="E101" s="37"/>
      <c r="F101" s="32">
        <f t="shared" si="3"/>
        <v>0</v>
      </c>
      <c r="G101" s="38"/>
      <c r="H101" s="34">
        <f t="shared" si="2"/>
        <v>0</v>
      </c>
      <c r="I101" s="35">
        <f t="shared" si="4"/>
        <v>0</v>
      </c>
    </row>
    <row r="102" spans="1:9" ht="18" thickBot="1" x14ac:dyDescent="0.35">
      <c r="A102" s="29">
        <v>97</v>
      </c>
      <c r="B102" s="61" t="s">
        <v>234</v>
      </c>
      <c r="C102" s="36">
        <v>30</v>
      </c>
      <c r="D102" s="36" t="s">
        <v>41</v>
      </c>
      <c r="E102" s="37"/>
      <c r="F102" s="32">
        <f t="shared" si="3"/>
        <v>0</v>
      </c>
      <c r="G102" s="38"/>
      <c r="H102" s="34">
        <f t="shared" si="2"/>
        <v>0</v>
      </c>
      <c r="I102" s="35">
        <f t="shared" si="4"/>
        <v>0</v>
      </c>
    </row>
    <row r="103" spans="1:9" ht="27" thickBot="1" x14ac:dyDescent="0.35">
      <c r="A103" s="29">
        <v>98</v>
      </c>
      <c r="B103" s="61" t="s">
        <v>351</v>
      </c>
      <c r="C103" s="36">
        <v>15</v>
      </c>
      <c r="D103" s="36" t="s">
        <v>41</v>
      </c>
      <c r="E103" s="37"/>
      <c r="F103" s="32">
        <f t="shared" si="3"/>
        <v>0</v>
      </c>
      <c r="G103" s="38"/>
      <c r="H103" s="34">
        <f t="shared" si="2"/>
        <v>0</v>
      </c>
      <c r="I103" s="35">
        <f t="shared" si="4"/>
        <v>0</v>
      </c>
    </row>
    <row r="104" spans="1:9" ht="27" thickBot="1" x14ac:dyDescent="0.35">
      <c r="A104" s="29">
        <v>99</v>
      </c>
      <c r="B104" s="61" t="s">
        <v>352</v>
      </c>
      <c r="C104" s="36">
        <v>15</v>
      </c>
      <c r="D104" s="36" t="s">
        <v>41</v>
      </c>
      <c r="E104" s="37"/>
      <c r="F104" s="32">
        <f t="shared" si="3"/>
        <v>0</v>
      </c>
      <c r="G104" s="38"/>
      <c r="H104" s="34">
        <f t="shared" si="2"/>
        <v>0</v>
      </c>
      <c r="I104" s="35">
        <f t="shared" si="4"/>
        <v>0</v>
      </c>
    </row>
    <row r="105" spans="1:9" ht="27" thickBot="1" x14ac:dyDescent="0.35">
      <c r="A105" s="29">
        <v>100</v>
      </c>
      <c r="B105" s="61" t="s">
        <v>235</v>
      </c>
      <c r="C105" s="36">
        <v>15</v>
      </c>
      <c r="D105" s="36" t="s">
        <v>41</v>
      </c>
      <c r="E105" s="37"/>
      <c r="F105" s="32">
        <f t="shared" si="3"/>
        <v>0</v>
      </c>
      <c r="G105" s="38"/>
      <c r="H105" s="34">
        <f t="shared" si="2"/>
        <v>0</v>
      </c>
      <c r="I105" s="35">
        <f t="shared" si="4"/>
        <v>0</v>
      </c>
    </row>
    <row r="106" spans="1:9" ht="27" thickBot="1" x14ac:dyDescent="0.35">
      <c r="A106" s="29">
        <v>101</v>
      </c>
      <c r="B106" s="61" t="s">
        <v>236</v>
      </c>
      <c r="C106" s="36">
        <v>5</v>
      </c>
      <c r="D106" s="36" t="s">
        <v>41</v>
      </c>
      <c r="E106" s="37"/>
      <c r="F106" s="32">
        <f t="shared" si="3"/>
        <v>0</v>
      </c>
      <c r="G106" s="38"/>
      <c r="H106" s="34">
        <f t="shared" si="2"/>
        <v>0</v>
      </c>
      <c r="I106" s="35">
        <f t="shared" si="4"/>
        <v>0</v>
      </c>
    </row>
    <row r="107" spans="1:9" ht="27" thickBot="1" x14ac:dyDescent="0.35">
      <c r="A107" s="29">
        <v>102</v>
      </c>
      <c r="B107" s="61" t="s">
        <v>237</v>
      </c>
      <c r="C107" s="36">
        <v>5</v>
      </c>
      <c r="D107" s="36" t="s">
        <v>41</v>
      </c>
      <c r="E107" s="37"/>
      <c r="F107" s="32">
        <f t="shared" si="3"/>
        <v>0</v>
      </c>
      <c r="G107" s="38"/>
      <c r="H107" s="34">
        <f t="shared" si="2"/>
        <v>0</v>
      </c>
      <c r="I107" s="35">
        <f t="shared" si="4"/>
        <v>0</v>
      </c>
    </row>
    <row r="108" spans="1:9" ht="27" thickBot="1" x14ac:dyDescent="0.35">
      <c r="A108" s="29">
        <v>103</v>
      </c>
      <c r="B108" s="61" t="s">
        <v>238</v>
      </c>
      <c r="C108" s="36">
        <v>5</v>
      </c>
      <c r="D108" s="36" t="s">
        <v>41</v>
      </c>
      <c r="E108" s="37"/>
      <c r="F108" s="32">
        <f t="shared" si="3"/>
        <v>0</v>
      </c>
      <c r="G108" s="38"/>
      <c r="H108" s="34">
        <f t="shared" si="2"/>
        <v>0</v>
      </c>
      <c r="I108" s="35">
        <f t="shared" si="4"/>
        <v>0</v>
      </c>
    </row>
    <row r="109" spans="1:9" ht="18" thickBot="1" x14ac:dyDescent="0.35">
      <c r="A109" s="29">
        <v>104</v>
      </c>
      <c r="B109" s="61" t="s">
        <v>239</v>
      </c>
      <c r="C109" s="36">
        <v>15</v>
      </c>
      <c r="D109" s="36" t="s">
        <v>41</v>
      </c>
      <c r="E109" s="37"/>
      <c r="F109" s="32">
        <f t="shared" si="3"/>
        <v>0</v>
      </c>
      <c r="G109" s="38"/>
      <c r="H109" s="34">
        <f t="shared" si="2"/>
        <v>0</v>
      </c>
      <c r="I109" s="35">
        <f t="shared" si="4"/>
        <v>0</v>
      </c>
    </row>
    <row r="110" spans="1:9" ht="18" thickBot="1" x14ac:dyDescent="0.35">
      <c r="A110" s="29">
        <v>105</v>
      </c>
      <c r="B110" s="61" t="s">
        <v>353</v>
      </c>
      <c r="C110" s="36">
        <v>15</v>
      </c>
      <c r="D110" s="36" t="s">
        <v>41</v>
      </c>
      <c r="E110" s="37"/>
      <c r="F110" s="32">
        <f t="shared" si="3"/>
        <v>0</v>
      </c>
      <c r="G110" s="38"/>
      <c r="H110" s="34">
        <f t="shared" si="2"/>
        <v>0</v>
      </c>
      <c r="I110" s="35">
        <f t="shared" si="4"/>
        <v>0</v>
      </c>
    </row>
    <row r="111" spans="1:9" ht="18" thickBot="1" x14ac:dyDescent="0.35">
      <c r="A111" s="29">
        <v>106</v>
      </c>
      <c r="B111" s="61" t="s">
        <v>240</v>
      </c>
      <c r="C111" s="36">
        <v>15</v>
      </c>
      <c r="D111" s="36" t="s">
        <v>41</v>
      </c>
      <c r="E111" s="37"/>
      <c r="F111" s="32">
        <f t="shared" si="3"/>
        <v>0</v>
      </c>
      <c r="G111" s="38"/>
      <c r="H111" s="34">
        <f t="shared" si="2"/>
        <v>0</v>
      </c>
      <c r="I111" s="35">
        <f t="shared" si="4"/>
        <v>0</v>
      </c>
    </row>
    <row r="112" spans="1:9" ht="18" thickBot="1" x14ac:dyDescent="0.35">
      <c r="A112" s="29">
        <v>107</v>
      </c>
      <c r="B112" s="61" t="s">
        <v>354</v>
      </c>
      <c r="C112" s="36">
        <v>6</v>
      </c>
      <c r="D112" s="36" t="s">
        <v>41</v>
      </c>
      <c r="E112" s="37"/>
      <c r="F112" s="32">
        <f t="shared" si="3"/>
        <v>0</v>
      </c>
      <c r="G112" s="38"/>
      <c r="H112" s="34">
        <f t="shared" si="2"/>
        <v>0</v>
      </c>
      <c r="I112" s="35">
        <f t="shared" si="4"/>
        <v>0</v>
      </c>
    </row>
    <row r="113" spans="1:9" ht="18" thickBot="1" x14ac:dyDescent="0.35">
      <c r="A113" s="29">
        <v>108</v>
      </c>
      <c r="B113" s="61" t="s">
        <v>241</v>
      </c>
      <c r="C113" s="36">
        <v>100</v>
      </c>
      <c r="D113" s="36" t="s">
        <v>41</v>
      </c>
      <c r="E113" s="37"/>
      <c r="F113" s="32">
        <f t="shared" si="3"/>
        <v>0</v>
      </c>
      <c r="G113" s="38"/>
      <c r="H113" s="34">
        <f t="shared" si="2"/>
        <v>0</v>
      </c>
      <c r="I113" s="35">
        <f t="shared" si="4"/>
        <v>0</v>
      </c>
    </row>
    <row r="114" spans="1:9" ht="18" thickBot="1" x14ac:dyDescent="0.35">
      <c r="A114" s="29">
        <v>109</v>
      </c>
      <c r="B114" s="61" t="s">
        <v>242</v>
      </c>
      <c r="C114" s="36">
        <v>200</v>
      </c>
      <c r="D114" s="36" t="s">
        <v>41</v>
      </c>
      <c r="E114" s="37"/>
      <c r="F114" s="32">
        <f t="shared" si="3"/>
        <v>0</v>
      </c>
      <c r="G114" s="38"/>
      <c r="H114" s="34">
        <f t="shared" si="2"/>
        <v>0</v>
      </c>
      <c r="I114" s="35">
        <f t="shared" si="4"/>
        <v>0</v>
      </c>
    </row>
    <row r="115" spans="1:9" ht="18" thickBot="1" x14ac:dyDescent="0.35">
      <c r="A115" s="29">
        <v>110</v>
      </c>
      <c r="B115" s="61" t="s">
        <v>355</v>
      </c>
      <c r="C115" s="36">
        <v>200</v>
      </c>
      <c r="D115" s="36" t="s">
        <v>41</v>
      </c>
      <c r="E115" s="37"/>
      <c r="F115" s="32">
        <f t="shared" si="3"/>
        <v>0</v>
      </c>
      <c r="G115" s="38"/>
      <c r="H115" s="34">
        <f t="shared" si="2"/>
        <v>0</v>
      </c>
      <c r="I115" s="35">
        <f t="shared" si="4"/>
        <v>0</v>
      </c>
    </row>
    <row r="116" spans="1:9" ht="18" thickBot="1" x14ac:dyDescent="0.35">
      <c r="A116" s="29">
        <v>111</v>
      </c>
      <c r="B116" s="61" t="s">
        <v>243</v>
      </c>
      <c r="C116" s="36">
        <v>200</v>
      </c>
      <c r="D116" s="36" t="s">
        <v>41</v>
      </c>
      <c r="E116" s="37"/>
      <c r="F116" s="32">
        <f t="shared" si="3"/>
        <v>0</v>
      </c>
      <c r="G116" s="38"/>
      <c r="H116" s="34">
        <f t="shared" si="2"/>
        <v>0</v>
      </c>
      <c r="I116" s="35">
        <f t="shared" si="4"/>
        <v>0</v>
      </c>
    </row>
    <row r="117" spans="1:9" ht="18" thickBot="1" x14ac:dyDescent="0.35">
      <c r="A117" s="29">
        <v>112</v>
      </c>
      <c r="B117" s="61" t="s">
        <v>244</v>
      </c>
      <c r="C117" s="36">
        <v>100</v>
      </c>
      <c r="D117" s="36" t="s">
        <v>41</v>
      </c>
      <c r="E117" s="37"/>
      <c r="F117" s="32">
        <f t="shared" si="3"/>
        <v>0</v>
      </c>
      <c r="G117" s="38"/>
      <c r="H117" s="34">
        <f t="shared" si="2"/>
        <v>0</v>
      </c>
      <c r="I117" s="35">
        <f t="shared" si="4"/>
        <v>0</v>
      </c>
    </row>
    <row r="118" spans="1:9" ht="18" thickBot="1" x14ac:dyDescent="0.35">
      <c r="A118" s="29">
        <v>113</v>
      </c>
      <c r="B118" s="61" t="s">
        <v>245</v>
      </c>
      <c r="C118" s="36">
        <v>100</v>
      </c>
      <c r="D118" s="36" t="s">
        <v>41</v>
      </c>
      <c r="E118" s="37"/>
      <c r="F118" s="32">
        <f t="shared" si="3"/>
        <v>0</v>
      </c>
      <c r="G118" s="38"/>
      <c r="H118" s="34">
        <f t="shared" si="2"/>
        <v>0</v>
      </c>
      <c r="I118" s="35">
        <f t="shared" si="4"/>
        <v>0</v>
      </c>
    </row>
    <row r="119" spans="1:9" ht="18" thickBot="1" x14ac:dyDescent="0.35">
      <c r="A119" s="29">
        <v>114</v>
      </c>
      <c r="B119" s="61" t="s">
        <v>246</v>
      </c>
      <c r="C119" s="36">
        <v>100</v>
      </c>
      <c r="D119" s="36" t="s">
        <v>41</v>
      </c>
      <c r="E119" s="37"/>
      <c r="F119" s="32">
        <f t="shared" si="3"/>
        <v>0</v>
      </c>
      <c r="G119" s="38"/>
      <c r="H119" s="34">
        <f t="shared" si="2"/>
        <v>0</v>
      </c>
      <c r="I119" s="35">
        <f t="shared" si="4"/>
        <v>0</v>
      </c>
    </row>
    <row r="120" spans="1:9" ht="18" thickBot="1" x14ac:dyDescent="0.35">
      <c r="A120" s="29">
        <v>115</v>
      </c>
      <c r="B120" s="61" t="s">
        <v>247</v>
      </c>
      <c r="C120" s="36">
        <v>1</v>
      </c>
      <c r="D120" s="36" t="s">
        <v>32</v>
      </c>
      <c r="E120" s="37"/>
      <c r="F120" s="32">
        <f t="shared" si="3"/>
        <v>0</v>
      </c>
      <c r="G120" s="38"/>
      <c r="H120" s="34">
        <f t="shared" si="2"/>
        <v>0</v>
      </c>
      <c r="I120" s="35">
        <f t="shared" si="4"/>
        <v>0</v>
      </c>
    </row>
    <row r="121" spans="1:9" ht="18" thickBot="1" x14ac:dyDescent="0.35">
      <c r="A121" s="29">
        <v>116</v>
      </c>
      <c r="B121" s="61" t="s">
        <v>248</v>
      </c>
      <c r="C121" s="36">
        <v>1</v>
      </c>
      <c r="D121" s="36" t="s">
        <v>32</v>
      </c>
      <c r="E121" s="37"/>
      <c r="F121" s="32">
        <f t="shared" si="3"/>
        <v>0</v>
      </c>
      <c r="G121" s="38"/>
      <c r="H121" s="34">
        <f t="shared" si="2"/>
        <v>0</v>
      </c>
      <c r="I121" s="35">
        <f t="shared" si="4"/>
        <v>0</v>
      </c>
    </row>
    <row r="122" spans="1:9" ht="18" thickBot="1" x14ac:dyDescent="0.35">
      <c r="A122" s="29">
        <v>117</v>
      </c>
      <c r="B122" s="61" t="s">
        <v>249</v>
      </c>
      <c r="C122" s="36">
        <v>1</v>
      </c>
      <c r="D122" s="36" t="s">
        <v>32</v>
      </c>
      <c r="E122" s="37"/>
      <c r="F122" s="32">
        <f t="shared" si="3"/>
        <v>0</v>
      </c>
      <c r="G122" s="38"/>
      <c r="H122" s="34">
        <f t="shared" si="2"/>
        <v>0</v>
      </c>
      <c r="I122" s="35">
        <f t="shared" si="4"/>
        <v>0</v>
      </c>
    </row>
    <row r="123" spans="1:9" ht="18" thickBot="1" x14ac:dyDescent="0.35">
      <c r="A123" s="29">
        <v>118</v>
      </c>
      <c r="B123" s="61" t="s">
        <v>356</v>
      </c>
      <c r="C123" s="36">
        <v>1</v>
      </c>
      <c r="D123" s="36" t="s">
        <v>32</v>
      </c>
      <c r="E123" s="37"/>
      <c r="F123" s="32">
        <f t="shared" si="3"/>
        <v>0</v>
      </c>
      <c r="G123" s="38"/>
      <c r="H123" s="34">
        <f t="shared" si="2"/>
        <v>0</v>
      </c>
      <c r="I123" s="35">
        <f t="shared" si="4"/>
        <v>0</v>
      </c>
    </row>
    <row r="124" spans="1:9" ht="18" thickBot="1" x14ac:dyDescent="0.35">
      <c r="A124" s="29">
        <v>119</v>
      </c>
      <c r="B124" s="61" t="s">
        <v>250</v>
      </c>
      <c r="C124" s="36">
        <v>1</v>
      </c>
      <c r="D124" s="36" t="s">
        <v>32</v>
      </c>
      <c r="E124" s="37"/>
      <c r="F124" s="32">
        <f t="shared" si="3"/>
        <v>0</v>
      </c>
      <c r="G124" s="38"/>
      <c r="H124" s="34">
        <f t="shared" si="2"/>
        <v>0</v>
      </c>
      <c r="I124" s="35">
        <f t="shared" si="4"/>
        <v>0</v>
      </c>
    </row>
    <row r="125" spans="1:9" ht="18" thickBot="1" x14ac:dyDescent="0.35">
      <c r="A125" s="29">
        <v>120</v>
      </c>
      <c r="B125" s="61" t="s">
        <v>251</v>
      </c>
      <c r="C125" s="36">
        <v>30</v>
      </c>
      <c r="D125" s="36" t="s">
        <v>41</v>
      </c>
      <c r="E125" s="37"/>
      <c r="F125" s="32">
        <f t="shared" si="3"/>
        <v>0</v>
      </c>
      <c r="G125" s="38"/>
      <c r="H125" s="34">
        <f t="shared" si="2"/>
        <v>0</v>
      </c>
      <c r="I125" s="35">
        <f t="shared" si="4"/>
        <v>0</v>
      </c>
    </row>
    <row r="126" spans="1:9" ht="18" thickBot="1" x14ac:dyDescent="0.35">
      <c r="A126" s="29">
        <v>121</v>
      </c>
      <c r="B126" s="61" t="s">
        <v>252</v>
      </c>
      <c r="C126" s="36">
        <v>10</v>
      </c>
      <c r="D126" s="36" t="s">
        <v>41</v>
      </c>
      <c r="E126" s="37"/>
      <c r="F126" s="32">
        <f t="shared" si="3"/>
        <v>0</v>
      </c>
      <c r="G126" s="38"/>
      <c r="H126" s="34">
        <f t="shared" si="2"/>
        <v>0</v>
      </c>
      <c r="I126" s="35">
        <f t="shared" si="4"/>
        <v>0</v>
      </c>
    </row>
    <row r="127" spans="1:9" ht="18" thickBot="1" x14ac:dyDescent="0.35">
      <c r="A127" s="29">
        <v>122</v>
      </c>
      <c r="B127" s="61" t="s">
        <v>357</v>
      </c>
      <c r="C127" s="36">
        <v>10</v>
      </c>
      <c r="D127" s="36" t="s">
        <v>41</v>
      </c>
      <c r="E127" s="37"/>
      <c r="F127" s="32">
        <f t="shared" si="3"/>
        <v>0</v>
      </c>
      <c r="G127" s="38"/>
      <c r="H127" s="34">
        <f t="shared" si="2"/>
        <v>0</v>
      </c>
      <c r="I127" s="35">
        <f t="shared" si="4"/>
        <v>0</v>
      </c>
    </row>
    <row r="128" spans="1:9" ht="18" thickBot="1" x14ac:dyDescent="0.35">
      <c r="A128" s="29">
        <v>123</v>
      </c>
      <c r="B128" s="61" t="s">
        <v>253</v>
      </c>
      <c r="C128" s="36">
        <v>10</v>
      </c>
      <c r="D128" s="36" t="s">
        <v>41</v>
      </c>
      <c r="E128" s="37"/>
      <c r="F128" s="32">
        <f t="shared" si="3"/>
        <v>0</v>
      </c>
      <c r="G128" s="38"/>
      <c r="H128" s="34">
        <f t="shared" si="2"/>
        <v>0</v>
      </c>
      <c r="I128" s="35">
        <f t="shared" si="4"/>
        <v>0</v>
      </c>
    </row>
    <row r="129" spans="1:9" ht="18" thickBot="1" x14ac:dyDescent="0.35">
      <c r="A129" s="29">
        <v>124</v>
      </c>
      <c r="B129" s="61" t="s">
        <v>254</v>
      </c>
      <c r="C129" s="36">
        <v>30</v>
      </c>
      <c r="D129" s="36" t="s">
        <v>41</v>
      </c>
      <c r="E129" s="37"/>
      <c r="F129" s="32">
        <f t="shared" si="3"/>
        <v>0</v>
      </c>
      <c r="G129" s="38"/>
      <c r="H129" s="34">
        <f t="shared" si="2"/>
        <v>0</v>
      </c>
      <c r="I129" s="35">
        <f t="shared" si="4"/>
        <v>0</v>
      </c>
    </row>
    <row r="130" spans="1:9" ht="18" thickBot="1" x14ac:dyDescent="0.35">
      <c r="A130" s="29">
        <v>125</v>
      </c>
      <c r="B130" s="61" t="s">
        <v>255</v>
      </c>
      <c r="C130" s="36">
        <v>30</v>
      </c>
      <c r="D130" s="36" t="s">
        <v>41</v>
      </c>
      <c r="E130" s="37"/>
      <c r="F130" s="32">
        <f t="shared" si="3"/>
        <v>0</v>
      </c>
      <c r="G130" s="38"/>
      <c r="H130" s="34">
        <f t="shared" si="2"/>
        <v>0</v>
      </c>
      <c r="I130" s="35">
        <f t="shared" si="4"/>
        <v>0</v>
      </c>
    </row>
    <row r="131" spans="1:9" ht="18" thickBot="1" x14ac:dyDescent="0.35">
      <c r="A131" s="29">
        <v>126</v>
      </c>
      <c r="B131" s="61" t="s">
        <v>256</v>
      </c>
      <c r="C131" s="36">
        <v>200</v>
      </c>
      <c r="D131" s="36" t="s">
        <v>41</v>
      </c>
      <c r="E131" s="37"/>
      <c r="F131" s="32">
        <f t="shared" si="3"/>
        <v>0</v>
      </c>
      <c r="G131" s="38"/>
      <c r="H131" s="34">
        <f t="shared" si="2"/>
        <v>0</v>
      </c>
      <c r="I131" s="35">
        <f t="shared" si="4"/>
        <v>0</v>
      </c>
    </row>
    <row r="132" spans="1:9" ht="18" thickBot="1" x14ac:dyDescent="0.35">
      <c r="A132" s="29">
        <v>127</v>
      </c>
      <c r="B132" s="61" t="s">
        <v>358</v>
      </c>
      <c r="C132" s="36">
        <v>200</v>
      </c>
      <c r="D132" s="36" t="s">
        <v>41</v>
      </c>
      <c r="E132" s="37"/>
      <c r="F132" s="32">
        <f t="shared" si="3"/>
        <v>0</v>
      </c>
      <c r="G132" s="38"/>
      <c r="H132" s="34">
        <f t="shared" si="2"/>
        <v>0</v>
      </c>
      <c r="I132" s="35">
        <f t="shared" si="4"/>
        <v>0</v>
      </c>
    </row>
    <row r="133" spans="1:9" ht="27" thickBot="1" x14ac:dyDescent="0.35">
      <c r="A133" s="29">
        <v>128</v>
      </c>
      <c r="B133" s="61" t="s">
        <v>257</v>
      </c>
      <c r="C133" s="36">
        <v>4</v>
      </c>
      <c r="D133" s="36" t="s">
        <v>41</v>
      </c>
      <c r="E133" s="37"/>
      <c r="F133" s="32">
        <f t="shared" si="3"/>
        <v>0</v>
      </c>
      <c r="G133" s="38"/>
      <c r="H133" s="34">
        <f t="shared" si="2"/>
        <v>0</v>
      </c>
      <c r="I133" s="35">
        <f t="shared" si="4"/>
        <v>0</v>
      </c>
    </row>
    <row r="134" spans="1:9" ht="27" thickBot="1" x14ac:dyDescent="0.35">
      <c r="A134" s="29">
        <v>129</v>
      </c>
      <c r="B134" s="61" t="s">
        <v>359</v>
      </c>
      <c r="C134" s="36">
        <v>4</v>
      </c>
      <c r="D134" s="36" t="s">
        <v>41</v>
      </c>
      <c r="E134" s="37"/>
      <c r="F134" s="32">
        <f t="shared" si="3"/>
        <v>0</v>
      </c>
      <c r="G134" s="38"/>
      <c r="H134" s="34">
        <f t="shared" si="2"/>
        <v>0</v>
      </c>
      <c r="I134" s="35">
        <f t="shared" si="4"/>
        <v>0</v>
      </c>
    </row>
    <row r="135" spans="1:9" ht="18" thickBot="1" x14ac:dyDescent="0.35">
      <c r="A135" s="29">
        <v>130</v>
      </c>
      <c r="B135" s="61" t="s">
        <v>258</v>
      </c>
      <c r="C135" s="36">
        <v>15</v>
      </c>
      <c r="D135" s="36" t="s">
        <v>41</v>
      </c>
      <c r="E135" s="37"/>
      <c r="F135" s="32">
        <f t="shared" si="3"/>
        <v>0</v>
      </c>
      <c r="G135" s="38"/>
      <c r="H135" s="34">
        <f t="shared" si="2"/>
        <v>0</v>
      </c>
      <c r="I135" s="35">
        <f t="shared" si="4"/>
        <v>0</v>
      </c>
    </row>
    <row r="136" spans="1:9" ht="18" thickBot="1" x14ac:dyDescent="0.35">
      <c r="A136" s="29">
        <v>131</v>
      </c>
      <c r="B136" s="61" t="s">
        <v>259</v>
      </c>
      <c r="C136" s="36">
        <v>15</v>
      </c>
      <c r="D136" s="36" t="s">
        <v>41</v>
      </c>
      <c r="E136" s="37"/>
      <c r="F136" s="32">
        <f t="shared" si="3"/>
        <v>0</v>
      </c>
      <c r="G136" s="38"/>
      <c r="H136" s="34">
        <f t="shared" si="2"/>
        <v>0</v>
      </c>
      <c r="I136" s="35">
        <f t="shared" si="4"/>
        <v>0</v>
      </c>
    </row>
    <row r="137" spans="1:9" ht="27" thickBot="1" x14ac:dyDescent="0.35">
      <c r="A137" s="29">
        <v>132</v>
      </c>
      <c r="B137" s="61" t="s">
        <v>360</v>
      </c>
      <c r="C137" s="36">
        <v>20</v>
      </c>
      <c r="D137" s="36" t="s">
        <v>41</v>
      </c>
      <c r="E137" s="37"/>
      <c r="F137" s="32">
        <f t="shared" si="3"/>
        <v>0</v>
      </c>
      <c r="G137" s="38"/>
      <c r="H137" s="34">
        <f t="shared" si="2"/>
        <v>0</v>
      </c>
      <c r="I137" s="35">
        <f t="shared" si="4"/>
        <v>0</v>
      </c>
    </row>
    <row r="138" spans="1:9" ht="18" thickBot="1" x14ac:dyDescent="0.35">
      <c r="A138" s="29">
        <v>133</v>
      </c>
      <c r="B138" s="61" t="s">
        <v>260</v>
      </c>
      <c r="C138" s="36">
        <v>10</v>
      </c>
      <c r="D138" s="36" t="s">
        <v>41</v>
      </c>
      <c r="E138" s="37"/>
      <c r="F138" s="32">
        <f t="shared" si="3"/>
        <v>0</v>
      </c>
      <c r="G138" s="38"/>
      <c r="H138" s="34">
        <f t="shared" si="2"/>
        <v>0</v>
      </c>
      <c r="I138" s="35">
        <f t="shared" si="4"/>
        <v>0</v>
      </c>
    </row>
    <row r="139" spans="1:9" ht="18" thickBot="1" x14ac:dyDescent="0.35">
      <c r="A139" s="29">
        <v>134</v>
      </c>
      <c r="B139" s="61" t="s">
        <v>261</v>
      </c>
      <c r="C139" s="36">
        <v>10</v>
      </c>
      <c r="D139" s="36" t="s">
        <v>41</v>
      </c>
      <c r="E139" s="37"/>
      <c r="F139" s="32">
        <f t="shared" si="3"/>
        <v>0</v>
      </c>
      <c r="G139" s="38"/>
      <c r="H139" s="34">
        <f t="shared" si="2"/>
        <v>0</v>
      </c>
      <c r="I139" s="35">
        <f t="shared" si="4"/>
        <v>0</v>
      </c>
    </row>
    <row r="140" spans="1:9" ht="18" thickBot="1" x14ac:dyDescent="0.35">
      <c r="A140" s="29">
        <v>135</v>
      </c>
      <c r="B140" s="61" t="s">
        <v>361</v>
      </c>
      <c r="C140" s="36">
        <v>100</v>
      </c>
      <c r="D140" s="36" t="s">
        <v>32</v>
      </c>
      <c r="E140" s="37"/>
      <c r="F140" s="32">
        <f t="shared" si="3"/>
        <v>0</v>
      </c>
      <c r="G140" s="38"/>
      <c r="H140" s="34">
        <f t="shared" si="2"/>
        <v>0</v>
      </c>
      <c r="I140" s="35">
        <f t="shared" si="4"/>
        <v>0</v>
      </c>
    </row>
    <row r="141" spans="1:9" ht="18" thickBot="1" x14ac:dyDescent="0.35">
      <c r="A141" s="29">
        <v>136</v>
      </c>
      <c r="B141" s="61" t="s">
        <v>267</v>
      </c>
      <c r="C141" s="36">
        <v>100</v>
      </c>
      <c r="D141" s="36" t="s">
        <v>32</v>
      </c>
      <c r="E141" s="37"/>
      <c r="F141" s="32">
        <f t="shared" si="3"/>
        <v>0</v>
      </c>
      <c r="G141" s="38"/>
      <c r="H141" s="34">
        <f t="shared" si="2"/>
        <v>0</v>
      </c>
      <c r="I141" s="35">
        <f t="shared" si="4"/>
        <v>0</v>
      </c>
    </row>
    <row r="142" spans="1:9" ht="18" thickBot="1" x14ac:dyDescent="0.35">
      <c r="A142" s="29">
        <v>137</v>
      </c>
      <c r="B142" s="61" t="s">
        <v>269</v>
      </c>
      <c r="C142" s="36">
        <v>50</v>
      </c>
      <c r="D142" s="36" t="s">
        <v>32</v>
      </c>
      <c r="E142" s="37"/>
      <c r="F142" s="32">
        <f t="shared" si="3"/>
        <v>0</v>
      </c>
      <c r="G142" s="38"/>
      <c r="H142" s="34">
        <f t="shared" si="2"/>
        <v>0</v>
      </c>
      <c r="I142" s="35">
        <f t="shared" si="4"/>
        <v>0</v>
      </c>
    </row>
    <row r="143" spans="1:9" ht="18" thickBot="1" x14ac:dyDescent="0.35">
      <c r="A143" s="39">
        <v>138</v>
      </c>
      <c r="B143" s="61" t="s">
        <v>262</v>
      </c>
      <c r="C143" s="36">
        <v>10</v>
      </c>
      <c r="D143" s="36" t="s">
        <v>41</v>
      </c>
      <c r="E143" s="37"/>
      <c r="F143" s="40">
        <f t="shared" si="3"/>
        <v>0</v>
      </c>
      <c r="G143" s="38"/>
      <c r="H143" s="41">
        <f t="shared" si="2"/>
        <v>0</v>
      </c>
      <c r="I143" s="42">
        <f t="shared" si="4"/>
        <v>0</v>
      </c>
    </row>
    <row r="144" spans="1:9" ht="18" thickBot="1" x14ac:dyDescent="0.35">
      <c r="A144" s="43">
        <v>139</v>
      </c>
      <c r="B144" s="63" t="s">
        <v>362</v>
      </c>
      <c r="C144" s="30">
        <v>50</v>
      </c>
      <c r="D144" s="30" t="s">
        <v>32</v>
      </c>
      <c r="E144" s="31"/>
      <c r="F144" s="32">
        <f t="shared" si="3"/>
        <v>0</v>
      </c>
      <c r="G144" s="33"/>
      <c r="H144" s="34">
        <f t="shared" si="2"/>
        <v>0</v>
      </c>
      <c r="I144" s="34">
        <f t="shared" si="4"/>
        <v>0</v>
      </c>
    </row>
    <row r="145" spans="1:9" ht="18" thickBot="1" x14ac:dyDescent="0.35">
      <c r="A145" s="43">
        <v>140</v>
      </c>
      <c r="B145" s="59" t="s">
        <v>270</v>
      </c>
      <c r="C145" s="30">
        <v>50</v>
      </c>
      <c r="D145" s="30" t="s">
        <v>32</v>
      </c>
      <c r="E145" s="31"/>
      <c r="F145" s="32">
        <f t="shared" si="3"/>
        <v>0</v>
      </c>
      <c r="G145" s="33"/>
      <c r="H145" s="34">
        <f t="shared" si="2"/>
        <v>0</v>
      </c>
      <c r="I145" s="34">
        <f t="shared" si="4"/>
        <v>0</v>
      </c>
    </row>
    <row r="146" spans="1:9" ht="18" thickBot="1" x14ac:dyDescent="0.35">
      <c r="A146" s="43">
        <v>141</v>
      </c>
      <c r="B146" s="59" t="s">
        <v>363</v>
      </c>
      <c r="C146" s="30">
        <v>50</v>
      </c>
      <c r="D146" s="30" t="s">
        <v>32</v>
      </c>
      <c r="E146" s="31"/>
      <c r="F146" s="32">
        <f t="shared" si="3"/>
        <v>0</v>
      </c>
      <c r="G146" s="33"/>
      <c r="H146" s="34">
        <f t="shared" si="2"/>
        <v>0</v>
      </c>
      <c r="I146" s="34">
        <f t="shared" si="4"/>
        <v>0</v>
      </c>
    </row>
    <row r="147" spans="1:9" ht="18" thickBot="1" x14ac:dyDescent="0.35">
      <c r="A147" s="43">
        <v>142</v>
      </c>
      <c r="B147" s="59" t="s">
        <v>268</v>
      </c>
      <c r="C147" s="30">
        <v>100</v>
      </c>
      <c r="D147" s="30" t="s">
        <v>32</v>
      </c>
      <c r="E147" s="31"/>
      <c r="F147" s="32">
        <f t="shared" si="3"/>
        <v>0</v>
      </c>
      <c r="G147" s="33"/>
      <c r="H147" s="34">
        <f t="shared" si="2"/>
        <v>0</v>
      </c>
      <c r="I147" s="34">
        <f t="shared" si="4"/>
        <v>0</v>
      </c>
    </row>
    <row r="148" spans="1:9" ht="18" thickBot="1" x14ac:dyDescent="0.35">
      <c r="A148" s="43">
        <v>143</v>
      </c>
      <c r="B148" s="59" t="s">
        <v>364</v>
      </c>
      <c r="C148" s="30">
        <v>50</v>
      </c>
      <c r="D148" s="30" t="s">
        <v>32</v>
      </c>
      <c r="E148" s="31"/>
      <c r="F148" s="32">
        <f t="shared" si="3"/>
        <v>0</v>
      </c>
      <c r="G148" s="33"/>
      <c r="H148" s="34">
        <f t="shared" si="2"/>
        <v>0</v>
      </c>
      <c r="I148" s="34">
        <f t="shared" si="4"/>
        <v>0</v>
      </c>
    </row>
    <row r="149" spans="1:9" ht="18" thickBot="1" x14ac:dyDescent="0.35">
      <c r="A149" s="43">
        <v>144</v>
      </c>
      <c r="B149" s="59" t="s">
        <v>266</v>
      </c>
      <c r="C149" s="30">
        <v>100</v>
      </c>
      <c r="D149" s="30" t="s">
        <v>32</v>
      </c>
      <c r="E149" s="31"/>
      <c r="F149" s="32">
        <f t="shared" si="3"/>
        <v>0</v>
      </c>
      <c r="G149" s="33"/>
      <c r="H149" s="34">
        <f t="shared" si="2"/>
        <v>0</v>
      </c>
      <c r="I149" s="34">
        <f t="shared" si="4"/>
        <v>0</v>
      </c>
    </row>
    <row r="150" spans="1:9" ht="18" thickBot="1" x14ac:dyDescent="0.35">
      <c r="A150" s="43">
        <v>145</v>
      </c>
      <c r="B150" s="59" t="s">
        <v>263</v>
      </c>
      <c r="C150" s="30">
        <v>10</v>
      </c>
      <c r="D150" s="30" t="s">
        <v>41</v>
      </c>
      <c r="E150" s="31"/>
      <c r="F150" s="32">
        <f t="shared" si="3"/>
        <v>0</v>
      </c>
      <c r="G150" s="33"/>
      <c r="H150" s="34">
        <f t="shared" si="2"/>
        <v>0</v>
      </c>
      <c r="I150" s="34">
        <f t="shared" si="4"/>
        <v>0</v>
      </c>
    </row>
    <row r="151" spans="1:9" ht="18" thickBot="1" x14ac:dyDescent="0.35">
      <c r="A151" s="43">
        <v>146</v>
      </c>
      <c r="B151" s="59" t="s">
        <v>265</v>
      </c>
      <c r="C151" s="30">
        <v>100</v>
      </c>
      <c r="D151" s="30" t="s">
        <v>32</v>
      </c>
      <c r="E151" s="31"/>
      <c r="F151" s="32">
        <f t="shared" si="3"/>
        <v>0</v>
      </c>
      <c r="G151" s="33"/>
      <c r="H151" s="34">
        <f t="shared" si="2"/>
        <v>0</v>
      </c>
      <c r="I151" s="34">
        <f t="shared" si="4"/>
        <v>0</v>
      </c>
    </row>
    <row r="152" spans="1:9" ht="18" thickBot="1" x14ac:dyDescent="0.35">
      <c r="A152" s="43">
        <v>147</v>
      </c>
      <c r="B152" s="59" t="s">
        <v>264</v>
      </c>
      <c r="C152" s="30">
        <v>100</v>
      </c>
      <c r="D152" s="30" t="s">
        <v>32</v>
      </c>
      <c r="E152" s="31"/>
      <c r="F152" s="32">
        <f t="shared" si="3"/>
        <v>0</v>
      </c>
      <c r="G152" s="33"/>
      <c r="H152" s="34">
        <f t="shared" si="2"/>
        <v>0</v>
      </c>
      <c r="I152" s="34">
        <f t="shared" si="4"/>
        <v>0</v>
      </c>
    </row>
    <row r="153" spans="1:9" ht="66.599999999999994" thickBot="1" x14ac:dyDescent="0.35">
      <c r="A153" s="43">
        <v>148</v>
      </c>
      <c r="B153" s="59" t="s">
        <v>365</v>
      </c>
      <c r="C153" s="30">
        <v>15</v>
      </c>
      <c r="D153" s="30" t="s">
        <v>41</v>
      </c>
      <c r="E153" s="31"/>
      <c r="F153" s="32">
        <f t="shared" si="3"/>
        <v>0</v>
      </c>
      <c r="G153" s="33"/>
      <c r="H153" s="34">
        <f t="shared" si="2"/>
        <v>0</v>
      </c>
      <c r="I153" s="34">
        <f t="shared" si="4"/>
        <v>0</v>
      </c>
    </row>
    <row r="154" spans="1:9" ht="53.4" thickBot="1" x14ac:dyDescent="0.35">
      <c r="A154" s="43">
        <v>149</v>
      </c>
      <c r="B154" s="59" t="s">
        <v>366</v>
      </c>
      <c r="C154" s="30">
        <v>25</v>
      </c>
      <c r="D154" s="30" t="s">
        <v>41</v>
      </c>
      <c r="E154" s="31"/>
      <c r="F154" s="32">
        <f t="shared" si="3"/>
        <v>0</v>
      </c>
      <c r="G154" s="33"/>
      <c r="H154" s="34">
        <f t="shared" si="2"/>
        <v>0</v>
      </c>
      <c r="I154" s="34">
        <f t="shared" si="4"/>
        <v>0</v>
      </c>
    </row>
    <row r="155" spans="1:9" ht="40.200000000000003" thickBot="1" x14ac:dyDescent="0.35">
      <c r="A155" s="43">
        <v>150</v>
      </c>
      <c r="B155" s="59" t="s">
        <v>367</v>
      </c>
      <c r="C155" s="30">
        <v>4</v>
      </c>
      <c r="D155" s="30" t="s">
        <v>41</v>
      </c>
      <c r="E155" s="31"/>
      <c r="F155" s="32">
        <f t="shared" si="3"/>
        <v>0</v>
      </c>
      <c r="G155" s="33"/>
      <c r="H155" s="34">
        <f t="shared" si="2"/>
        <v>0</v>
      </c>
      <c r="I155" s="34">
        <f t="shared" si="4"/>
        <v>0</v>
      </c>
    </row>
    <row r="156" spans="1:9" ht="27" thickBot="1" x14ac:dyDescent="0.35">
      <c r="A156" s="44">
        <v>151</v>
      </c>
      <c r="B156" s="64" t="s">
        <v>368</v>
      </c>
      <c r="C156" s="45">
        <v>12</v>
      </c>
      <c r="D156" s="45" t="s">
        <v>41</v>
      </c>
      <c r="E156" s="46"/>
      <c r="F156" s="47">
        <f t="shared" si="3"/>
        <v>0</v>
      </c>
      <c r="G156" s="48"/>
      <c r="H156" s="49">
        <f t="shared" si="2"/>
        <v>0</v>
      </c>
      <c r="I156" s="49">
        <f t="shared" si="4"/>
        <v>0</v>
      </c>
    </row>
    <row r="157" spans="1:9" ht="23.25" customHeight="1" thickTop="1" thickBot="1" x14ac:dyDescent="0.35">
      <c r="A157" s="50"/>
      <c r="B157" s="20" t="s">
        <v>18</v>
      </c>
      <c r="C157" s="51"/>
      <c r="D157" s="51"/>
      <c r="E157" s="51"/>
      <c r="F157" s="52">
        <f>SUM(F6:F156)</f>
        <v>0</v>
      </c>
      <c r="G157" s="51"/>
      <c r="H157" s="53">
        <f>SUM(H6:H156)</f>
        <v>0</v>
      </c>
      <c r="I157" s="53">
        <f>SUM(I6:I156)</f>
        <v>0</v>
      </c>
    </row>
    <row r="158" spans="1:9" ht="18" thickTop="1" x14ac:dyDescent="0.3">
      <c r="A158" s="4"/>
      <c r="B158" s="5"/>
      <c r="C158" s="5"/>
      <c r="D158" s="5"/>
      <c r="E158" s="5"/>
      <c r="F158" s="5"/>
      <c r="G158" s="5"/>
      <c r="H158" s="5"/>
      <c r="I158" s="6"/>
    </row>
    <row r="159" spans="1:9" x14ac:dyDescent="0.3">
      <c r="A159" s="4"/>
      <c r="B159" s="5"/>
      <c r="C159" s="5"/>
      <c r="D159" s="5"/>
      <c r="E159" s="5"/>
      <c r="F159" s="5"/>
      <c r="G159" s="5"/>
      <c r="H159" s="5"/>
      <c r="I159" s="6"/>
    </row>
    <row r="160" spans="1:9" ht="105.75" customHeight="1" x14ac:dyDescent="0.3">
      <c r="A160" s="82"/>
      <c r="B160" s="83"/>
      <c r="C160" s="83"/>
      <c r="D160" s="83"/>
      <c r="E160" s="83"/>
      <c r="F160" s="83"/>
      <c r="G160" s="83"/>
      <c r="H160" s="83"/>
      <c r="I160" s="83"/>
    </row>
    <row r="161" spans="1:9" x14ac:dyDescent="0.3">
      <c r="A161" s="7"/>
      <c r="B161" s="7"/>
      <c r="C161" s="7"/>
      <c r="D161" s="7"/>
      <c r="E161" s="7"/>
      <c r="F161" s="7"/>
      <c r="G161" s="1"/>
      <c r="H161" s="1"/>
      <c r="I161" s="1"/>
    </row>
    <row r="162" spans="1:9" x14ac:dyDescent="0.3">
      <c r="A162" s="84" t="s">
        <v>19</v>
      </c>
      <c r="B162" s="84"/>
      <c r="C162" s="84"/>
      <c r="D162" s="84"/>
      <c r="E162" s="84"/>
      <c r="F162" s="7"/>
      <c r="G162" s="1"/>
      <c r="H162" s="1"/>
      <c r="I162" s="1"/>
    </row>
    <row r="163" spans="1:9" x14ac:dyDescent="0.3">
      <c r="A163" s="8"/>
      <c r="B163" s="7"/>
      <c r="C163" s="7"/>
      <c r="D163" s="7"/>
      <c r="E163" s="7"/>
      <c r="F163" s="7"/>
      <c r="G163" s="1"/>
      <c r="H163" s="1"/>
      <c r="I163" s="1"/>
    </row>
    <row r="164" spans="1:9" x14ac:dyDescent="0.3">
      <c r="A164" s="8"/>
      <c r="B164" s="7"/>
      <c r="C164" s="7"/>
      <c r="D164" s="7"/>
      <c r="E164" s="7"/>
      <c r="F164" s="7"/>
      <c r="G164" s="1"/>
      <c r="H164" s="1"/>
      <c r="I164" s="1"/>
    </row>
    <row r="165" spans="1:9" x14ac:dyDescent="0.3">
      <c r="A165" s="85" t="s">
        <v>20</v>
      </c>
      <c r="B165" s="85"/>
      <c r="C165" s="85"/>
      <c r="D165" s="85"/>
      <c r="E165" s="85"/>
      <c r="F165" s="9"/>
      <c r="G165" s="9"/>
      <c r="H165" s="9"/>
      <c r="I165" s="9"/>
    </row>
    <row r="166" spans="1:9" x14ac:dyDescent="0.3">
      <c r="A166" s="77" t="s">
        <v>21</v>
      </c>
      <c r="B166" s="77"/>
      <c r="C166" s="78"/>
      <c r="D166" s="78"/>
      <c r="E166" s="78"/>
      <c r="F166" s="9"/>
      <c r="G166" s="9"/>
      <c r="H166" s="9"/>
      <c r="I166" s="9"/>
    </row>
    <row r="167" spans="1:9" x14ac:dyDescent="0.3">
      <c r="A167" s="77" t="s">
        <v>22</v>
      </c>
      <c r="B167" s="77"/>
      <c r="C167" s="78"/>
      <c r="D167" s="78"/>
      <c r="E167" s="78"/>
      <c r="F167" s="9"/>
      <c r="G167" s="9"/>
      <c r="H167" s="9"/>
      <c r="I167" s="9"/>
    </row>
  </sheetData>
  <mergeCells count="10">
    <mergeCell ref="A1:I1"/>
    <mergeCell ref="A2:I2"/>
    <mergeCell ref="A160:I160"/>
    <mergeCell ref="A162:E162"/>
    <mergeCell ref="A165:E165"/>
    <mergeCell ref="A166:B166"/>
    <mergeCell ref="C166:C167"/>
    <mergeCell ref="D166:D167"/>
    <mergeCell ref="E166:E167"/>
    <mergeCell ref="A167:B1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topLeftCell="A82" workbookViewId="0">
      <selection activeCell="A87" sqref="A87:I87"/>
    </sheetView>
  </sheetViews>
  <sheetFormatPr defaultRowHeight="17.399999999999999" x14ac:dyDescent="0.3"/>
  <cols>
    <col min="1" max="1" width="4.07421875" customWidth="1"/>
    <col min="2" max="2" width="18.921875" customWidth="1"/>
    <col min="3" max="3" width="6.07421875" customWidth="1"/>
    <col min="4" max="4" width="6.15234375" customWidth="1"/>
    <col min="5" max="5" width="6.921875" customWidth="1"/>
    <col min="6" max="6" width="5.921875" customWidth="1"/>
    <col min="7" max="7" width="4.4609375" customWidth="1"/>
    <col min="8" max="8" width="5.61328125" customWidth="1"/>
    <col min="9" max="9" width="6.23046875" customWidth="1"/>
  </cols>
  <sheetData>
    <row r="1" spans="1:9" ht="50.25" customHeight="1" x14ac:dyDescent="0.3">
      <c r="A1" s="79" t="s">
        <v>389</v>
      </c>
      <c r="B1" s="80"/>
      <c r="C1" s="80"/>
      <c r="D1" s="80"/>
      <c r="E1" s="80"/>
      <c r="F1" s="80"/>
      <c r="G1" s="80"/>
      <c r="H1" s="80"/>
      <c r="I1" s="80"/>
    </row>
    <row r="2" spans="1:9" ht="48" customHeight="1" x14ac:dyDescent="0.3">
      <c r="A2" s="81" t="s">
        <v>26</v>
      </c>
      <c r="B2" s="81"/>
      <c r="C2" s="81"/>
      <c r="D2" s="81"/>
      <c r="E2" s="81"/>
      <c r="F2" s="81"/>
      <c r="G2" s="81"/>
      <c r="H2" s="81"/>
      <c r="I2" s="81"/>
    </row>
    <row r="3" spans="1:9" ht="18" thickBot="1" x14ac:dyDescent="0.35">
      <c r="A3" s="1"/>
      <c r="B3" s="2"/>
      <c r="C3" s="2"/>
      <c r="D3" s="2"/>
      <c r="E3" s="2"/>
      <c r="F3" s="2"/>
      <c r="G3" s="2"/>
      <c r="H3" s="1"/>
      <c r="I3" s="3"/>
    </row>
    <row r="4" spans="1:9" ht="54" thickTop="1" thickBot="1" x14ac:dyDescent="0.35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1:9" ht="18.600000000000001" thickTop="1" thickBot="1" x14ac:dyDescent="0.35">
      <c r="A5" s="17" t="s">
        <v>9</v>
      </c>
      <c r="B5" s="18" t="s">
        <v>10</v>
      </c>
      <c r="C5" s="17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</row>
    <row r="6" spans="1:9" ht="27.6" thickTop="1" thickBot="1" x14ac:dyDescent="0.35">
      <c r="A6" s="54">
        <v>1</v>
      </c>
      <c r="B6" s="59" t="s">
        <v>304</v>
      </c>
      <c r="C6" s="23">
        <v>40</v>
      </c>
      <c r="D6" s="23" t="s">
        <v>41</v>
      </c>
      <c r="E6" s="24"/>
      <c r="F6" s="25">
        <f>C6*E6</f>
        <v>0</v>
      </c>
      <c r="G6" s="26"/>
      <c r="H6" s="27">
        <f>F6*G6</f>
        <v>0</v>
      </c>
      <c r="I6" s="28">
        <f>F6+H6</f>
        <v>0</v>
      </c>
    </row>
    <row r="7" spans="1:9" ht="23.25" customHeight="1" thickBot="1" x14ac:dyDescent="0.35">
      <c r="A7" s="29">
        <v>2</v>
      </c>
      <c r="B7" s="59" t="s">
        <v>53</v>
      </c>
      <c r="C7" s="30">
        <v>40</v>
      </c>
      <c r="D7" s="30" t="s">
        <v>41</v>
      </c>
      <c r="E7" s="31"/>
      <c r="F7" s="32">
        <f t="shared" ref="F7:F10" si="0">C7*E7</f>
        <v>0</v>
      </c>
      <c r="G7" s="33"/>
      <c r="H7" s="34">
        <f>F7*G7</f>
        <v>0</v>
      </c>
      <c r="I7" s="35">
        <f t="shared" ref="I7:I10" si="1">F7+H7</f>
        <v>0</v>
      </c>
    </row>
    <row r="8" spans="1:9" ht="27" thickBot="1" x14ac:dyDescent="0.35">
      <c r="A8" s="29">
        <v>3</v>
      </c>
      <c r="B8" s="59" t="s">
        <v>54</v>
      </c>
      <c r="C8" s="30">
        <v>40</v>
      </c>
      <c r="D8" s="30" t="s">
        <v>41</v>
      </c>
      <c r="E8" s="31"/>
      <c r="F8" s="32">
        <f t="shared" si="0"/>
        <v>0</v>
      </c>
      <c r="G8" s="33"/>
      <c r="H8" s="34">
        <f t="shared" ref="H8:H71" si="2">F8*G8</f>
        <v>0</v>
      </c>
      <c r="I8" s="35">
        <f t="shared" si="1"/>
        <v>0</v>
      </c>
    </row>
    <row r="9" spans="1:9" ht="27" thickBot="1" x14ac:dyDescent="0.35">
      <c r="A9" s="29">
        <v>4</v>
      </c>
      <c r="B9" s="59" t="s">
        <v>305</v>
      </c>
      <c r="C9" s="30">
        <v>10</v>
      </c>
      <c r="D9" s="30" t="s">
        <v>41</v>
      </c>
      <c r="E9" s="31"/>
      <c r="F9" s="32">
        <f t="shared" si="0"/>
        <v>0</v>
      </c>
      <c r="G9" s="33"/>
      <c r="H9" s="34">
        <f t="shared" si="2"/>
        <v>0</v>
      </c>
      <c r="I9" s="35">
        <f t="shared" si="1"/>
        <v>0</v>
      </c>
    </row>
    <row r="10" spans="1:9" ht="27" thickBot="1" x14ac:dyDescent="0.35">
      <c r="A10" s="29">
        <v>5</v>
      </c>
      <c r="B10" s="59" t="s">
        <v>55</v>
      </c>
      <c r="C10" s="30">
        <v>100</v>
      </c>
      <c r="D10" s="30" t="s">
        <v>41</v>
      </c>
      <c r="E10" s="31"/>
      <c r="F10" s="32">
        <f t="shared" si="0"/>
        <v>0</v>
      </c>
      <c r="G10" s="33"/>
      <c r="H10" s="34">
        <f t="shared" si="2"/>
        <v>0</v>
      </c>
      <c r="I10" s="35">
        <f t="shared" si="1"/>
        <v>0</v>
      </c>
    </row>
    <row r="11" spans="1:9" ht="18" thickBot="1" x14ac:dyDescent="0.35">
      <c r="A11" s="29">
        <v>6</v>
      </c>
      <c r="B11" s="59" t="s">
        <v>306</v>
      </c>
      <c r="C11" s="30">
        <v>35</v>
      </c>
      <c r="D11" s="30" t="s">
        <v>41</v>
      </c>
      <c r="E11" s="31"/>
      <c r="F11" s="32">
        <f t="shared" ref="F11:F74" si="3">C11*E11</f>
        <v>0</v>
      </c>
      <c r="G11" s="33"/>
      <c r="H11" s="34">
        <f t="shared" si="2"/>
        <v>0</v>
      </c>
      <c r="I11" s="35">
        <f t="shared" ref="I11:I74" si="4">F11+H11</f>
        <v>0</v>
      </c>
    </row>
    <row r="12" spans="1:9" ht="18" thickBot="1" x14ac:dyDescent="0.35">
      <c r="A12" s="29">
        <v>7</v>
      </c>
      <c r="B12" s="59" t="s">
        <v>307</v>
      </c>
      <c r="C12" s="30">
        <v>40</v>
      </c>
      <c r="D12" s="30" t="s">
        <v>41</v>
      </c>
      <c r="E12" s="31"/>
      <c r="F12" s="32">
        <f t="shared" si="3"/>
        <v>0</v>
      </c>
      <c r="G12" s="33"/>
      <c r="H12" s="34">
        <f t="shared" si="2"/>
        <v>0</v>
      </c>
      <c r="I12" s="35">
        <f t="shared" si="4"/>
        <v>0</v>
      </c>
    </row>
    <row r="13" spans="1:9" ht="27" thickBot="1" x14ac:dyDescent="0.35">
      <c r="A13" s="29">
        <v>8</v>
      </c>
      <c r="B13" s="59" t="s">
        <v>308</v>
      </c>
      <c r="C13" s="30">
        <v>5</v>
      </c>
      <c r="D13" s="30" t="s">
        <v>41</v>
      </c>
      <c r="E13" s="31"/>
      <c r="F13" s="32">
        <f t="shared" si="3"/>
        <v>0</v>
      </c>
      <c r="G13" s="33"/>
      <c r="H13" s="34">
        <f t="shared" si="2"/>
        <v>0</v>
      </c>
      <c r="I13" s="35">
        <f t="shared" si="4"/>
        <v>0</v>
      </c>
    </row>
    <row r="14" spans="1:9" ht="18" thickBot="1" x14ac:dyDescent="0.35">
      <c r="A14" s="29">
        <v>9</v>
      </c>
      <c r="B14" s="59" t="s">
        <v>56</v>
      </c>
      <c r="C14" s="30">
        <v>60</v>
      </c>
      <c r="D14" s="30" t="s">
        <v>41</v>
      </c>
      <c r="E14" s="31"/>
      <c r="F14" s="32">
        <f t="shared" si="3"/>
        <v>0</v>
      </c>
      <c r="G14" s="33"/>
      <c r="H14" s="34">
        <f t="shared" si="2"/>
        <v>0</v>
      </c>
      <c r="I14" s="35">
        <f t="shared" si="4"/>
        <v>0</v>
      </c>
    </row>
    <row r="15" spans="1:9" ht="18" thickBot="1" x14ac:dyDescent="0.35">
      <c r="A15" s="29">
        <v>10</v>
      </c>
      <c r="B15" s="59" t="s">
        <v>57</v>
      </c>
      <c r="C15" s="30">
        <v>70</v>
      </c>
      <c r="D15" s="30" t="s">
        <v>41</v>
      </c>
      <c r="E15" s="31"/>
      <c r="F15" s="32">
        <f t="shared" si="3"/>
        <v>0</v>
      </c>
      <c r="G15" s="33"/>
      <c r="H15" s="34">
        <f t="shared" si="2"/>
        <v>0</v>
      </c>
      <c r="I15" s="35">
        <f t="shared" si="4"/>
        <v>0</v>
      </c>
    </row>
    <row r="16" spans="1:9" ht="18" thickBot="1" x14ac:dyDescent="0.35">
      <c r="A16" s="29">
        <v>11</v>
      </c>
      <c r="B16" s="59" t="s">
        <v>58</v>
      </c>
      <c r="C16" s="30">
        <v>40</v>
      </c>
      <c r="D16" s="30" t="s">
        <v>41</v>
      </c>
      <c r="E16" s="31"/>
      <c r="F16" s="32">
        <f t="shared" si="3"/>
        <v>0</v>
      </c>
      <c r="G16" s="33"/>
      <c r="H16" s="34">
        <f t="shared" si="2"/>
        <v>0</v>
      </c>
      <c r="I16" s="35">
        <f t="shared" si="4"/>
        <v>0</v>
      </c>
    </row>
    <row r="17" spans="1:9" ht="18" thickBot="1" x14ac:dyDescent="0.35">
      <c r="A17" s="29">
        <v>12</v>
      </c>
      <c r="B17" s="59" t="s">
        <v>59</v>
      </c>
      <c r="C17" s="30">
        <v>50</v>
      </c>
      <c r="D17" s="30" t="s">
        <v>41</v>
      </c>
      <c r="E17" s="31"/>
      <c r="F17" s="32">
        <f t="shared" si="3"/>
        <v>0</v>
      </c>
      <c r="G17" s="33"/>
      <c r="H17" s="34">
        <f t="shared" si="2"/>
        <v>0</v>
      </c>
      <c r="I17" s="35">
        <f t="shared" si="4"/>
        <v>0</v>
      </c>
    </row>
    <row r="18" spans="1:9" ht="27" thickBot="1" x14ac:dyDescent="0.35">
      <c r="A18" s="29">
        <v>13</v>
      </c>
      <c r="B18" s="59" t="s">
        <v>60</v>
      </c>
      <c r="C18" s="30">
        <v>30</v>
      </c>
      <c r="D18" s="30" t="s">
        <v>41</v>
      </c>
      <c r="E18" s="31"/>
      <c r="F18" s="32">
        <f t="shared" si="3"/>
        <v>0</v>
      </c>
      <c r="G18" s="33"/>
      <c r="H18" s="34">
        <f t="shared" si="2"/>
        <v>0</v>
      </c>
      <c r="I18" s="35">
        <f t="shared" si="4"/>
        <v>0</v>
      </c>
    </row>
    <row r="19" spans="1:9" ht="18" thickBot="1" x14ac:dyDescent="0.35">
      <c r="A19" s="29">
        <v>14</v>
      </c>
      <c r="B19" s="59" t="s">
        <v>61</v>
      </c>
      <c r="C19" s="30">
        <v>40</v>
      </c>
      <c r="D19" s="30" t="s">
        <v>41</v>
      </c>
      <c r="E19" s="31"/>
      <c r="F19" s="32">
        <f t="shared" si="3"/>
        <v>0</v>
      </c>
      <c r="G19" s="33"/>
      <c r="H19" s="34">
        <f t="shared" si="2"/>
        <v>0</v>
      </c>
      <c r="I19" s="35">
        <f t="shared" si="4"/>
        <v>0</v>
      </c>
    </row>
    <row r="20" spans="1:9" ht="18" thickBot="1" x14ac:dyDescent="0.35">
      <c r="A20" s="29">
        <v>15</v>
      </c>
      <c r="B20" s="59" t="s">
        <v>62</v>
      </c>
      <c r="C20" s="30">
        <v>40</v>
      </c>
      <c r="D20" s="30" t="s">
        <v>41</v>
      </c>
      <c r="E20" s="31"/>
      <c r="F20" s="32">
        <f t="shared" si="3"/>
        <v>0</v>
      </c>
      <c r="G20" s="33"/>
      <c r="H20" s="34">
        <f t="shared" si="2"/>
        <v>0</v>
      </c>
      <c r="I20" s="35">
        <f t="shared" si="4"/>
        <v>0</v>
      </c>
    </row>
    <row r="21" spans="1:9" ht="18" thickBot="1" x14ac:dyDescent="0.35">
      <c r="A21" s="29">
        <v>16</v>
      </c>
      <c r="B21" s="59" t="s">
        <v>63</v>
      </c>
      <c r="C21" s="30">
        <v>40</v>
      </c>
      <c r="D21" s="30" t="s">
        <v>41</v>
      </c>
      <c r="E21" s="31"/>
      <c r="F21" s="32">
        <f t="shared" si="3"/>
        <v>0</v>
      </c>
      <c r="G21" s="33"/>
      <c r="H21" s="34">
        <f t="shared" si="2"/>
        <v>0</v>
      </c>
      <c r="I21" s="35">
        <f t="shared" si="4"/>
        <v>0</v>
      </c>
    </row>
    <row r="22" spans="1:9" ht="18" thickBot="1" x14ac:dyDescent="0.35">
      <c r="A22" s="29">
        <v>17</v>
      </c>
      <c r="B22" s="60" t="s">
        <v>64</v>
      </c>
      <c r="C22" s="36">
        <v>35</v>
      </c>
      <c r="D22" s="36" t="s">
        <v>41</v>
      </c>
      <c r="E22" s="37"/>
      <c r="F22" s="32">
        <f t="shared" si="3"/>
        <v>0</v>
      </c>
      <c r="G22" s="38"/>
      <c r="H22" s="34">
        <f t="shared" si="2"/>
        <v>0</v>
      </c>
      <c r="I22" s="35">
        <f t="shared" si="4"/>
        <v>0</v>
      </c>
    </row>
    <row r="23" spans="1:9" ht="18" thickBot="1" x14ac:dyDescent="0.35">
      <c r="A23" s="29">
        <v>18</v>
      </c>
      <c r="B23" s="61" t="s">
        <v>65</v>
      </c>
      <c r="C23" s="36">
        <v>40</v>
      </c>
      <c r="D23" s="36" t="s">
        <v>41</v>
      </c>
      <c r="E23" s="37"/>
      <c r="F23" s="32">
        <f t="shared" si="3"/>
        <v>0</v>
      </c>
      <c r="G23" s="38"/>
      <c r="H23" s="34">
        <f t="shared" si="2"/>
        <v>0</v>
      </c>
      <c r="I23" s="35">
        <f t="shared" si="4"/>
        <v>0</v>
      </c>
    </row>
    <row r="24" spans="1:9" ht="27" thickBot="1" x14ac:dyDescent="0.35">
      <c r="A24" s="29">
        <v>19</v>
      </c>
      <c r="B24" s="61" t="s">
        <v>309</v>
      </c>
      <c r="C24" s="36">
        <v>30</v>
      </c>
      <c r="D24" s="36" t="s">
        <v>41</v>
      </c>
      <c r="E24" s="37"/>
      <c r="F24" s="32">
        <f t="shared" si="3"/>
        <v>0</v>
      </c>
      <c r="G24" s="38"/>
      <c r="H24" s="34">
        <f t="shared" si="2"/>
        <v>0</v>
      </c>
      <c r="I24" s="35">
        <f t="shared" si="4"/>
        <v>0</v>
      </c>
    </row>
    <row r="25" spans="1:9" ht="27" thickBot="1" x14ac:dyDescent="0.35">
      <c r="A25" s="29">
        <v>20</v>
      </c>
      <c r="B25" s="61" t="s">
        <v>66</v>
      </c>
      <c r="C25" s="36">
        <v>30</v>
      </c>
      <c r="D25" s="36" t="s">
        <v>41</v>
      </c>
      <c r="E25" s="37"/>
      <c r="F25" s="32">
        <f t="shared" si="3"/>
        <v>0</v>
      </c>
      <c r="G25" s="38"/>
      <c r="H25" s="34">
        <f t="shared" si="2"/>
        <v>0</v>
      </c>
      <c r="I25" s="35">
        <f t="shared" si="4"/>
        <v>0</v>
      </c>
    </row>
    <row r="26" spans="1:9" ht="18" thickBot="1" x14ac:dyDescent="0.35">
      <c r="A26" s="29">
        <v>21</v>
      </c>
      <c r="B26" s="61" t="s">
        <v>67</v>
      </c>
      <c r="C26" s="36">
        <v>25</v>
      </c>
      <c r="D26" s="36" t="s">
        <v>41</v>
      </c>
      <c r="E26" s="37"/>
      <c r="F26" s="32">
        <f t="shared" si="3"/>
        <v>0</v>
      </c>
      <c r="G26" s="38"/>
      <c r="H26" s="34">
        <f t="shared" si="2"/>
        <v>0</v>
      </c>
      <c r="I26" s="35">
        <f t="shared" si="4"/>
        <v>0</v>
      </c>
    </row>
    <row r="27" spans="1:9" ht="18" thickBot="1" x14ac:dyDescent="0.35">
      <c r="A27" s="29">
        <v>22</v>
      </c>
      <c r="B27" s="61" t="s">
        <v>68</v>
      </c>
      <c r="C27" s="36">
        <v>5</v>
      </c>
      <c r="D27" s="36" t="s">
        <v>41</v>
      </c>
      <c r="E27" s="37"/>
      <c r="F27" s="32">
        <f t="shared" si="3"/>
        <v>0</v>
      </c>
      <c r="G27" s="38"/>
      <c r="H27" s="34">
        <f t="shared" si="2"/>
        <v>0</v>
      </c>
      <c r="I27" s="35">
        <f t="shared" si="4"/>
        <v>0</v>
      </c>
    </row>
    <row r="28" spans="1:9" ht="18" thickBot="1" x14ac:dyDescent="0.35">
      <c r="A28" s="29">
        <v>23</v>
      </c>
      <c r="B28" s="61" t="s">
        <v>69</v>
      </c>
      <c r="C28" s="36">
        <v>10</v>
      </c>
      <c r="D28" s="36" t="s">
        <v>41</v>
      </c>
      <c r="E28" s="37"/>
      <c r="F28" s="32">
        <f t="shared" si="3"/>
        <v>0</v>
      </c>
      <c r="G28" s="38"/>
      <c r="H28" s="34">
        <f t="shared" si="2"/>
        <v>0</v>
      </c>
      <c r="I28" s="35">
        <f t="shared" si="4"/>
        <v>0</v>
      </c>
    </row>
    <row r="29" spans="1:9" ht="18" thickBot="1" x14ac:dyDescent="0.35">
      <c r="A29" s="29">
        <v>24</v>
      </c>
      <c r="B29" s="61" t="s">
        <v>70</v>
      </c>
      <c r="C29" s="36">
        <v>10</v>
      </c>
      <c r="D29" s="36" t="s">
        <v>41</v>
      </c>
      <c r="E29" s="37"/>
      <c r="F29" s="32">
        <f t="shared" si="3"/>
        <v>0</v>
      </c>
      <c r="G29" s="38"/>
      <c r="H29" s="34">
        <f t="shared" si="2"/>
        <v>0</v>
      </c>
      <c r="I29" s="35">
        <f t="shared" si="4"/>
        <v>0</v>
      </c>
    </row>
    <row r="30" spans="1:9" ht="18" thickBot="1" x14ac:dyDescent="0.35">
      <c r="A30" s="29">
        <v>25</v>
      </c>
      <c r="B30" s="61" t="s">
        <v>310</v>
      </c>
      <c r="C30" s="36">
        <v>20</v>
      </c>
      <c r="D30" s="36" t="s">
        <v>41</v>
      </c>
      <c r="E30" s="37"/>
      <c r="F30" s="32">
        <f t="shared" si="3"/>
        <v>0</v>
      </c>
      <c r="G30" s="38"/>
      <c r="H30" s="34">
        <f t="shared" si="2"/>
        <v>0</v>
      </c>
      <c r="I30" s="35">
        <f t="shared" si="4"/>
        <v>0</v>
      </c>
    </row>
    <row r="31" spans="1:9" ht="18" thickBot="1" x14ac:dyDescent="0.35">
      <c r="A31" s="29">
        <v>26</v>
      </c>
      <c r="B31" s="61" t="s">
        <v>71</v>
      </c>
      <c r="C31" s="36">
        <v>20</v>
      </c>
      <c r="D31" s="36" t="s">
        <v>41</v>
      </c>
      <c r="E31" s="37"/>
      <c r="F31" s="32">
        <f t="shared" si="3"/>
        <v>0</v>
      </c>
      <c r="G31" s="38"/>
      <c r="H31" s="34">
        <f t="shared" si="2"/>
        <v>0</v>
      </c>
      <c r="I31" s="35">
        <f t="shared" si="4"/>
        <v>0</v>
      </c>
    </row>
    <row r="32" spans="1:9" ht="18" thickBot="1" x14ac:dyDescent="0.35">
      <c r="A32" s="29">
        <v>27</v>
      </c>
      <c r="B32" s="61" t="s">
        <v>72</v>
      </c>
      <c r="C32" s="36">
        <v>20</v>
      </c>
      <c r="D32" s="36" t="s">
        <v>41</v>
      </c>
      <c r="E32" s="37"/>
      <c r="F32" s="32">
        <f t="shared" si="3"/>
        <v>0</v>
      </c>
      <c r="G32" s="38"/>
      <c r="H32" s="34">
        <f t="shared" si="2"/>
        <v>0</v>
      </c>
      <c r="I32" s="35">
        <f t="shared" si="4"/>
        <v>0</v>
      </c>
    </row>
    <row r="33" spans="1:9" ht="18" thickBot="1" x14ac:dyDescent="0.35">
      <c r="A33" s="29">
        <v>28</v>
      </c>
      <c r="B33" s="61" t="s">
        <v>73</v>
      </c>
      <c r="C33" s="36">
        <v>10</v>
      </c>
      <c r="D33" s="36" t="s">
        <v>41</v>
      </c>
      <c r="E33" s="37"/>
      <c r="F33" s="32">
        <f t="shared" si="3"/>
        <v>0</v>
      </c>
      <c r="G33" s="38"/>
      <c r="H33" s="34">
        <f t="shared" si="2"/>
        <v>0</v>
      </c>
      <c r="I33" s="35">
        <f t="shared" si="4"/>
        <v>0</v>
      </c>
    </row>
    <row r="34" spans="1:9" ht="18" thickBot="1" x14ac:dyDescent="0.35">
      <c r="A34" s="29">
        <v>29</v>
      </c>
      <c r="B34" s="61" t="s">
        <v>74</v>
      </c>
      <c r="C34" s="36">
        <v>5</v>
      </c>
      <c r="D34" s="36" t="s">
        <v>41</v>
      </c>
      <c r="E34" s="37"/>
      <c r="F34" s="32">
        <f t="shared" si="3"/>
        <v>0</v>
      </c>
      <c r="G34" s="38"/>
      <c r="H34" s="34">
        <f t="shared" si="2"/>
        <v>0</v>
      </c>
      <c r="I34" s="35">
        <f t="shared" si="4"/>
        <v>0</v>
      </c>
    </row>
    <row r="35" spans="1:9" ht="18" thickBot="1" x14ac:dyDescent="0.35">
      <c r="A35" s="29">
        <v>30</v>
      </c>
      <c r="B35" s="61" t="s">
        <v>75</v>
      </c>
      <c r="C35" s="36">
        <v>20</v>
      </c>
      <c r="D35" s="36" t="s">
        <v>41</v>
      </c>
      <c r="E35" s="37"/>
      <c r="F35" s="32">
        <f t="shared" si="3"/>
        <v>0</v>
      </c>
      <c r="G35" s="38"/>
      <c r="H35" s="34">
        <f t="shared" si="2"/>
        <v>0</v>
      </c>
      <c r="I35" s="35">
        <f t="shared" si="4"/>
        <v>0</v>
      </c>
    </row>
    <row r="36" spans="1:9" ht="18" thickBot="1" x14ac:dyDescent="0.35">
      <c r="A36" s="29">
        <v>31</v>
      </c>
      <c r="B36" s="61" t="s">
        <v>76</v>
      </c>
      <c r="C36" s="36">
        <v>20</v>
      </c>
      <c r="D36" s="36" t="s">
        <v>41</v>
      </c>
      <c r="E36" s="37"/>
      <c r="F36" s="32">
        <f t="shared" si="3"/>
        <v>0</v>
      </c>
      <c r="G36" s="38"/>
      <c r="H36" s="34">
        <f t="shared" si="2"/>
        <v>0</v>
      </c>
      <c r="I36" s="35">
        <f t="shared" si="4"/>
        <v>0</v>
      </c>
    </row>
    <row r="37" spans="1:9" ht="18" thickBot="1" x14ac:dyDescent="0.35">
      <c r="A37" s="29">
        <v>32</v>
      </c>
      <c r="B37" s="61" t="s">
        <v>77</v>
      </c>
      <c r="C37" s="36">
        <v>15</v>
      </c>
      <c r="D37" s="36" t="s">
        <v>41</v>
      </c>
      <c r="E37" s="37"/>
      <c r="F37" s="32">
        <f t="shared" si="3"/>
        <v>0</v>
      </c>
      <c r="G37" s="38"/>
      <c r="H37" s="34">
        <f t="shared" si="2"/>
        <v>0</v>
      </c>
      <c r="I37" s="35">
        <f t="shared" si="4"/>
        <v>0</v>
      </c>
    </row>
    <row r="38" spans="1:9" ht="18" thickBot="1" x14ac:dyDescent="0.35">
      <c r="A38" s="29">
        <v>33</v>
      </c>
      <c r="B38" s="61" t="s">
        <v>78</v>
      </c>
      <c r="C38" s="36">
        <v>15</v>
      </c>
      <c r="D38" s="36" t="s">
        <v>41</v>
      </c>
      <c r="E38" s="37"/>
      <c r="F38" s="32">
        <f t="shared" si="3"/>
        <v>0</v>
      </c>
      <c r="G38" s="38"/>
      <c r="H38" s="34">
        <f t="shared" si="2"/>
        <v>0</v>
      </c>
      <c r="I38" s="35">
        <f t="shared" si="4"/>
        <v>0</v>
      </c>
    </row>
    <row r="39" spans="1:9" ht="18" thickBot="1" x14ac:dyDescent="0.35">
      <c r="A39" s="29">
        <v>34</v>
      </c>
      <c r="B39" s="61" t="s">
        <v>79</v>
      </c>
      <c r="C39" s="36">
        <v>20</v>
      </c>
      <c r="D39" s="36" t="s">
        <v>80</v>
      </c>
      <c r="E39" s="37"/>
      <c r="F39" s="32">
        <f t="shared" si="3"/>
        <v>0</v>
      </c>
      <c r="G39" s="38"/>
      <c r="H39" s="34">
        <f t="shared" si="2"/>
        <v>0</v>
      </c>
      <c r="I39" s="35">
        <f t="shared" si="4"/>
        <v>0</v>
      </c>
    </row>
    <row r="40" spans="1:9" ht="18" thickBot="1" x14ac:dyDescent="0.35">
      <c r="A40" s="29">
        <v>35</v>
      </c>
      <c r="B40" s="61" t="s">
        <v>311</v>
      </c>
      <c r="C40" s="36">
        <v>20</v>
      </c>
      <c r="D40" s="36" t="s">
        <v>80</v>
      </c>
      <c r="E40" s="37"/>
      <c r="F40" s="32">
        <f t="shared" si="3"/>
        <v>0</v>
      </c>
      <c r="G40" s="38"/>
      <c r="H40" s="34">
        <f t="shared" si="2"/>
        <v>0</v>
      </c>
      <c r="I40" s="35">
        <f t="shared" si="4"/>
        <v>0</v>
      </c>
    </row>
    <row r="41" spans="1:9" ht="18" thickBot="1" x14ac:dyDescent="0.35">
      <c r="A41" s="29">
        <v>36</v>
      </c>
      <c r="B41" s="61" t="s">
        <v>81</v>
      </c>
      <c r="C41" s="36">
        <v>10</v>
      </c>
      <c r="D41" s="36" t="s">
        <v>80</v>
      </c>
      <c r="E41" s="37"/>
      <c r="F41" s="32">
        <f t="shared" si="3"/>
        <v>0</v>
      </c>
      <c r="G41" s="38"/>
      <c r="H41" s="34">
        <f t="shared" si="2"/>
        <v>0</v>
      </c>
      <c r="I41" s="35">
        <f t="shared" si="4"/>
        <v>0</v>
      </c>
    </row>
    <row r="42" spans="1:9" ht="18" thickBot="1" x14ac:dyDescent="0.35">
      <c r="A42" s="29">
        <v>37</v>
      </c>
      <c r="B42" s="61" t="s">
        <v>82</v>
      </c>
      <c r="C42" s="36">
        <v>20</v>
      </c>
      <c r="D42" s="36" t="s">
        <v>41</v>
      </c>
      <c r="E42" s="37"/>
      <c r="F42" s="32">
        <f t="shared" si="3"/>
        <v>0</v>
      </c>
      <c r="G42" s="38"/>
      <c r="H42" s="34">
        <f t="shared" si="2"/>
        <v>0</v>
      </c>
      <c r="I42" s="35">
        <f t="shared" si="4"/>
        <v>0</v>
      </c>
    </row>
    <row r="43" spans="1:9" ht="27" thickBot="1" x14ac:dyDescent="0.35">
      <c r="A43" s="29">
        <v>38</v>
      </c>
      <c r="B43" s="61" t="s">
        <v>83</v>
      </c>
      <c r="C43" s="36">
        <v>4</v>
      </c>
      <c r="D43" s="36" t="s">
        <v>41</v>
      </c>
      <c r="E43" s="37"/>
      <c r="F43" s="32">
        <f t="shared" si="3"/>
        <v>0</v>
      </c>
      <c r="G43" s="38"/>
      <c r="H43" s="34">
        <f t="shared" si="2"/>
        <v>0</v>
      </c>
      <c r="I43" s="35">
        <f t="shared" si="4"/>
        <v>0</v>
      </c>
    </row>
    <row r="44" spans="1:9" ht="18" thickBot="1" x14ac:dyDescent="0.35">
      <c r="A44" s="29">
        <v>39</v>
      </c>
      <c r="B44" s="61" t="s">
        <v>84</v>
      </c>
      <c r="C44" s="36">
        <v>1</v>
      </c>
      <c r="D44" s="36" t="s">
        <v>30</v>
      </c>
      <c r="E44" s="37"/>
      <c r="F44" s="32">
        <f t="shared" si="3"/>
        <v>0</v>
      </c>
      <c r="G44" s="38"/>
      <c r="H44" s="34">
        <f t="shared" si="2"/>
        <v>0</v>
      </c>
      <c r="I44" s="35">
        <f t="shared" si="4"/>
        <v>0</v>
      </c>
    </row>
    <row r="45" spans="1:9" ht="18" thickBot="1" x14ac:dyDescent="0.35">
      <c r="A45" s="29">
        <v>40</v>
      </c>
      <c r="B45" s="61" t="s">
        <v>85</v>
      </c>
      <c r="C45" s="36">
        <v>1</v>
      </c>
      <c r="D45" s="36" t="s">
        <v>30</v>
      </c>
      <c r="E45" s="37"/>
      <c r="F45" s="32">
        <f t="shared" si="3"/>
        <v>0</v>
      </c>
      <c r="G45" s="38"/>
      <c r="H45" s="34">
        <f t="shared" si="2"/>
        <v>0</v>
      </c>
      <c r="I45" s="35">
        <f t="shared" si="4"/>
        <v>0</v>
      </c>
    </row>
    <row r="46" spans="1:9" ht="18" thickBot="1" x14ac:dyDescent="0.35">
      <c r="A46" s="29">
        <v>41</v>
      </c>
      <c r="B46" s="61" t="s">
        <v>86</v>
      </c>
      <c r="C46" s="36">
        <v>30</v>
      </c>
      <c r="D46" s="36" t="s">
        <v>41</v>
      </c>
      <c r="E46" s="37"/>
      <c r="F46" s="32">
        <f t="shared" si="3"/>
        <v>0</v>
      </c>
      <c r="G46" s="38"/>
      <c r="H46" s="34">
        <f t="shared" si="2"/>
        <v>0</v>
      </c>
      <c r="I46" s="35">
        <f t="shared" si="4"/>
        <v>0</v>
      </c>
    </row>
    <row r="47" spans="1:9" ht="27" thickBot="1" x14ac:dyDescent="0.35">
      <c r="A47" s="29">
        <v>42</v>
      </c>
      <c r="B47" s="61" t="s">
        <v>87</v>
      </c>
      <c r="C47" s="36">
        <v>20</v>
      </c>
      <c r="D47" s="36" t="s">
        <v>41</v>
      </c>
      <c r="E47" s="37"/>
      <c r="F47" s="32">
        <f t="shared" si="3"/>
        <v>0</v>
      </c>
      <c r="G47" s="38"/>
      <c r="H47" s="34">
        <f t="shared" si="2"/>
        <v>0</v>
      </c>
      <c r="I47" s="35">
        <f t="shared" si="4"/>
        <v>0</v>
      </c>
    </row>
    <row r="48" spans="1:9" ht="18" thickBot="1" x14ac:dyDescent="0.35">
      <c r="A48" s="29">
        <v>43</v>
      </c>
      <c r="B48" s="61" t="s">
        <v>88</v>
      </c>
      <c r="C48" s="36">
        <v>40</v>
      </c>
      <c r="D48" s="36" t="s">
        <v>41</v>
      </c>
      <c r="E48" s="37"/>
      <c r="F48" s="32">
        <f t="shared" si="3"/>
        <v>0</v>
      </c>
      <c r="G48" s="38"/>
      <c r="H48" s="34">
        <f t="shared" si="2"/>
        <v>0</v>
      </c>
      <c r="I48" s="35">
        <f t="shared" si="4"/>
        <v>0</v>
      </c>
    </row>
    <row r="49" spans="1:9" ht="18" thickBot="1" x14ac:dyDescent="0.35">
      <c r="A49" s="29">
        <v>44</v>
      </c>
      <c r="B49" s="61" t="s">
        <v>91</v>
      </c>
      <c r="C49" s="36">
        <v>40</v>
      </c>
      <c r="D49" s="36" t="s">
        <v>41</v>
      </c>
      <c r="E49" s="37"/>
      <c r="F49" s="32">
        <f t="shared" si="3"/>
        <v>0</v>
      </c>
      <c r="G49" s="38"/>
      <c r="H49" s="34">
        <f t="shared" si="2"/>
        <v>0</v>
      </c>
      <c r="I49" s="35">
        <f t="shared" si="4"/>
        <v>0</v>
      </c>
    </row>
    <row r="50" spans="1:9" ht="18" thickBot="1" x14ac:dyDescent="0.35">
      <c r="A50" s="29">
        <v>45</v>
      </c>
      <c r="B50" s="61" t="s">
        <v>89</v>
      </c>
      <c r="C50" s="36">
        <v>35</v>
      </c>
      <c r="D50" s="36" t="s">
        <v>41</v>
      </c>
      <c r="E50" s="37"/>
      <c r="F50" s="32">
        <f t="shared" si="3"/>
        <v>0</v>
      </c>
      <c r="G50" s="38"/>
      <c r="H50" s="34">
        <f t="shared" si="2"/>
        <v>0</v>
      </c>
      <c r="I50" s="35">
        <f t="shared" si="4"/>
        <v>0</v>
      </c>
    </row>
    <row r="51" spans="1:9" ht="18" thickBot="1" x14ac:dyDescent="0.35">
      <c r="A51" s="29">
        <v>46</v>
      </c>
      <c r="B51" s="61" t="s">
        <v>92</v>
      </c>
      <c r="C51" s="36">
        <v>35</v>
      </c>
      <c r="D51" s="36" t="s">
        <v>41</v>
      </c>
      <c r="E51" s="37"/>
      <c r="F51" s="32">
        <f t="shared" si="3"/>
        <v>0</v>
      </c>
      <c r="G51" s="38"/>
      <c r="H51" s="34">
        <f t="shared" si="2"/>
        <v>0</v>
      </c>
      <c r="I51" s="35">
        <f t="shared" si="4"/>
        <v>0</v>
      </c>
    </row>
    <row r="52" spans="1:9" ht="18" thickBot="1" x14ac:dyDescent="0.35">
      <c r="A52" s="29">
        <v>47</v>
      </c>
      <c r="B52" s="61" t="s">
        <v>90</v>
      </c>
      <c r="C52" s="36">
        <v>30</v>
      </c>
      <c r="D52" s="36" t="s">
        <v>41</v>
      </c>
      <c r="E52" s="37"/>
      <c r="F52" s="32">
        <f t="shared" si="3"/>
        <v>0</v>
      </c>
      <c r="G52" s="38"/>
      <c r="H52" s="34">
        <f t="shared" si="2"/>
        <v>0</v>
      </c>
      <c r="I52" s="35">
        <f t="shared" si="4"/>
        <v>0</v>
      </c>
    </row>
    <row r="53" spans="1:9" ht="18" thickBot="1" x14ac:dyDescent="0.35">
      <c r="A53" s="29">
        <v>48</v>
      </c>
      <c r="B53" s="61" t="s">
        <v>93</v>
      </c>
      <c r="C53" s="36">
        <v>20</v>
      </c>
      <c r="D53" s="36" t="s">
        <v>41</v>
      </c>
      <c r="E53" s="37"/>
      <c r="F53" s="32">
        <f t="shared" si="3"/>
        <v>0</v>
      </c>
      <c r="G53" s="38"/>
      <c r="H53" s="34">
        <f t="shared" si="2"/>
        <v>0</v>
      </c>
      <c r="I53" s="35">
        <f t="shared" si="4"/>
        <v>0</v>
      </c>
    </row>
    <row r="54" spans="1:9" ht="18" thickBot="1" x14ac:dyDescent="0.35">
      <c r="A54" s="29">
        <v>49</v>
      </c>
      <c r="B54" s="61" t="s">
        <v>312</v>
      </c>
      <c r="C54" s="36">
        <v>20</v>
      </c>
      <c r="D54" s="36" t="s">
        <v>41</v>
      </c>
      <c r="E54" s="37"/>
      <c r="F54" s="32">
        <f t="shared" si="3"/>
        <v>0</v>
      </c>
      <c r="G54" s="38"/>
      <c r="H54" s="34">
        <f t="shared" si="2"/>
        <v>0</v>
      </c>
      <c r="I54" s="35">
        <f t="shared" si="4"/>
        <v>0</v>
      </c>
    </row>
    <row r="55" spans="1:9" ht="18" thickBot="1" x14ac:dyDescent="0.35">
      <c r="A55" s="29">
        <v>50</v>
      </c>
      <c r="B55" s="61" t="s">
        <v>94</v>
      </c>
      <c r="C55" s="36">
        <v>20</v>
      </c>
      <c r="D55" s="36" t="s">
        <v>41</v>
      </c>
      <c r="E55" s="37"/>
      <c r="F55" s="32">
        <f t="shared" si="3"/>
        <v>0</v>
      </c>
      <c r="G55" s="38"/>
      <c r="H55" s="34">
        <f t="shared" si="2"/>
        <v>0</v>
      </c>
      <c r="I55" s="35">
        <f t="shared" si="4"/>
        <v>0</v>
      </c>
    </row>
    <row r="56" spans="1:9" ht="18" thickBot="1" x14ac:dyDescent="0.35">
      <c r="A56" s="29">
        <v>51</v>
      </c>
      <c r="B56" s="61" t="s">
        <v>95</v>
      </c>
      <c r="C56" s="36">
        <v>15</v>
      </c>
      <c r="D56" s="36" t="s">
        <v>41</v>
      </c>
      <c r="E56" s="37"/>
      <c r="F56" s="32">
        <f t="shared" si="3"/>
        <v>0</v>
      </c>
      <c r="G56" s="38"/>
      <c r="H56" s="34">
        <f t="shared" si="2"/>
        <v>0</v>
      </c>
      <c r="I56" s="35">
        <f t="shared" si="4"/>
        <v>0</v>
      </c>
    </row>
    <row r="57" spans="1:9" ht="18" thickBot="1" x14ac:dyDescent="0.35">
      <c r="A57" s="29">
        <v>52</v>
      </c>
      <c r="B57" s="61" t="s">
        <v>313</v>
      </c>
      <c r="C57" s="36">
        <v>20</v>
      </c>
      <c r="D57" s="36" t="s">
        <v>41</v>
      </c>
      <c r="E57" s="37"/>
      <c r="F57" s="32">
        <f t="shared" si="3"/>
        <v>0</v>
      </c>
      <c r="G57" s="38"/>
      <c r="H57" s="34">
        <f t="shared" si="2"/>
        <v>0</v>
      </c>
      <c r="I57" s="35">
        <f t="shared" si="4"/>
        <v>0</v>
      </c>
    </row>
    <row r="58" spans="1:9" ht="18" thickBot="1" x14ac:dyDescent="0.35">
      <c r="A58" s="29">
        <v>53</v>
      </c>
      <c r="B58" s="61" t="s">
        <v>96</v>
      </c>
      <c r="C58" s="36">
        <v>15</v>
      </c>
      <c r="D58" s="36" t="s">
        <v>41</v>
      </c>
      <c r="E58" s="37"/>
      <c r="F58" s="32">
        <f t="shared" si="3"/>
        <v>0</v>
      </c>
      <c r="G58" s="38"/>
      <c r="H58" s="34">
        <f t="shared" si="2"/>
        <v>0</v>
      </c>
      <c r="I58" s="35">
        <f t="shared" si="4"/>
        <v>0</v>
      </c>
    </row>
    <row r="59" spans="1:9" ht="18" thickBot="1" x14ac:dyDescent="0.35">
      <c r="A59" s="29">
        <v>54</v>
      </c>
      <c r="B59" s="61" t="s">
        <v>97</v>
      </c>
      <c r="C59" s="36">
        <v>20</v>
      </c>
      <c r="D59" s="36" t="s">
        <v>41</v>
      </c>
      <c r="E59" s="37"/>
      <c r="F59" s="32">
        <f t="shared" si="3"/>
        <v>0</v>
      </c>
      <c r="G59" s="38"/>
      <c r="H59" s="34">
        <f t="shared" si="2"/>
        <v>0</v>
      </c>
      <c r="I59" s="35">
        <f t="shared" si="4"/>
        <v>0</v>
      </c>
    </row>
    <row r="60" spans="1:9" ht="18" thickBot="1" x14ac:dyDescent="0.35">
      <c r="A60" s="29">
        <v>55</v>
      </c>
      <c r="B60" s="61" t="s">
        <v>98</v>
      </c>
      <c r="C60" s="36">
        <v>20</v>
      </c>
      <c r="D60" s="36" t="s">
        <v>41</v>
      </c>
      <c r="E60" s="37"/>
      <c r="F60" s="32">
        <f t="shared" si="3"/>
        <v>0</v>
      </c>
      <c r="G60" s="38"/>
      <c r="H60" s="34">
        <f t="shared" si="2"/>
        <v>0</v>
      </c>
      <c r="I60" s="35">
        <f t="shared" si="4"/>
        <v>0</v>
      </c>
    </row>
    <row r="61" spans="1:9" ht="27" thickBot="1" x14ac:dyDescent="0.35">
      <c r="A61" s="29">
        <v>56</v>
      </c>
      <c r="B61" s="61" t="s">
        <v>314</v>
      </c>
      <c r="C61" s="36">
        <v>60</v>
      </c>
      <c r="D61" s="36" t="s">
        <v>41</v>
      </c>
      <c r="E61" s="37"/>
      <c r="F61" s="32">
        <f t="shared" si="3"/>
        <v>0</v>
      </c>
      <c r="G61" s="38"/>
      <c r="H61" s="34">
        <f t="shared" si="2"/>
        <v>0</v>
      </c>
      <c r="I61" s="35">
        <f t="shared" si="4"/>
        <v>0</v>
      </c>
    </row>
    <row r="62" spans="1:9" ht="18" thickBot="1" x14ac:dyDescent="0.35">
      <c r="A62" s="29">
        <v>57</v>
      </c>
      <c r="B62" s="61" t="s">
        <v>99</v>
      </c>
      <c r="C62" s="36">
        <v>20</v>
      </c>
      <c r="D62" s="36" t="s">
        <v>41</v>
      </c>
      <c r="E62" s="37"/>
      <c r="F62" s="32">
        <f t="shared" si="3"/>
        <v>0</v>
      </c>
      <c r="G62" s="38"/>
      <c r="H62" s="34">
        <f t="shared" si="2"/>
        <v>0</v>
      </c>
      <c r="I62" s="35">
        <f t="shared" si="4"/>
        <v>0</v>
      </c>
    </row>
    <row r="63" spans="1:9" ht="18" thickBot="1" x14ac:dyDescent="0.35">
      <c r="A63" s="29">
        <v>58</v>
      </c>
      <c r="B63" s="61" t="s">
        <v>100</v>
      </c>
      <c r="C63" s="36">
        <v>20</v>
      </c>
      <c r="D63" s="36" t="s">
        <v>41</v>
      </c>
      <c r="E63" s="37"/>
      <c r="F63" s="32">
        <f t="shared" si="3"/>
        <v>0</v>
      </c>
      <c r="G63" s="38"/>
      <c r="H63" s="34">
        <f t="shared" si="2"/>
        <v>0</v>
      </c>
      <c r="I63" s="35">
        <f t="shared" si="4"/>
        <v>0</v>
      </c>
    </row>
    <row r="64" spans="1:9" ht="18" thickBot="1" x14ac:dyDescent="0.35">
      <c r="A64" s="29">
        <v>59</v>
      </c>
      <c r="B64" s="61" t="s">
        <v>101</v>
      </c>
      <c r="C64" s="36">
        <v>10</v>
      </c>
      <c r="D64" s="36" t="s">
        <v>41</v>
      </c>
      <c r="E64" s="37"/>
      <c r="F64" s="32">
        <f t="shared" si="3"/>
        <v>0</v>
      </c>
      <c r="G64" s="38"/>
      <c r="H64" s="34">
        <f t="shared" si="2"/>
        <v>0</v>
      </c>
      <c r="I64" s="35">
        <f t="shared" si="4"/>
        <v>0</v>
      </c>
    </row>
    <row r="65" spans="1:9" ht="18" thickBot="1" x14ac:dyDescent="0.35">
      <c r="A65" s="29">
        <v>60</v>
      </c>
      <c r="B65" s="61" t="s">
        <v>102</v>
      </c>
      <c r="C65" s="36">
        <v>6</v>
      </c>
      <c r="D65" s="36" t="s">
        <v>41</v>
      </c>
      <c r="E65" s="37"/>
      <c r="F65" s="32">
        <f t="shared" si="3"/>
        <v>0</v>
      </c>
      <c r="G65" s="38"/>
      <c r="H65" s="34">
        <f t="shared" si="2"/>
        <v>0</v>
      </c>
      <c r="I65" s="35">
        <f t="shared" si="4"/>
        <v>0</v>
      </c>
    </row>
    <row r="66" spans="1:9" ht="18" thickBot="1" x14ac:dyDescent="0.35">
      <c r="A66" s="29">
        <v>61</v>
      </c>
      <c r="B66" s="61" t="s">
        <v>103</v>
      </c>
      <c r="C66" s="36">
        <v>10</v>
      </c>
      <c r="D66" s="36" t="s">
        <v>41</v>
      </c>
      <c r="E66" s="37"/>
      <c r="F66" s="32">
        <f t="shared" si="3"/>
        <v>0</v>
      </c>
      <c r="G66" s="38"/>
      <c r="H66" s="34">
        <f t="shared" si="2"/>
        <v>0</v>
      </c>
      <c r="I66" s="35">
        <f t="shared" si="4"/>
        <v>0</v>
      </c>
    </row>
    <row r="67" spans="1:9" ht="18" thickBot="1" x14ac:dyDescent="0.35">
      <c r="A67" s="29">
        <v>62</v>
      </c>
      <c r="B67" s="61" t="s">
        <v>104</v>
      </c>
      <c r="C67" s="36">
        <v>10</v>
      </c>
      <c r="D67" s="36" t="s">
        <v>41</v>
      </c>
      <c r="E67" s="37"/>
      <c r="F67" s="32">
        <f t="shared" si="3"/>
        <v>0</v>
      </c>
      <c r="G67" s="38"/>
      <c r="H67" s="34">
        <f t="shared" si="2"/>
        <v>0</v>
      </c>
      <c r="I67" s="35">
        <f t="shared" si="4"/>
        <v>0</v>
      </c>
    </row>
    <row r="68" spans="1:9" ht="18" thickBot="1" x14ac:dyDescent="0.35">
      <c r="A68" s="29">
        <v>63</v>
      </c>
      <c r="B68" s="61" t="s">
        <v>105</v>
      </c>
      <c r="C68" s="36">
        <v>4</v>
      </c>
      <c r="D68" s="36" t="s">
        <v>41</v>
      </c>
      <c r="E68" s="37"/>
      <c r="F68" s="40">
        <f t="shared" si="3"/>
        <v>0</v>
      </c>
      <c r="G68" s="38"/>
      <c r="H68" s="41">
        <f t="shared" si="2"/>
        <v>0</v>
      </c>
      <c r="I68" s="42">
        <f t="shared" si="4"/>
        <v>0</v>
      </c>
    </row>
    <row r="69" spans="1:9" ht="27" thickBot="1" x14ac:dyDescent="0.35">
      <c r="A69" s="29">
        <v>64</v>
      </c>
      <c r="B69" s="61" t="s">
        <v>315</v>
      </c>
      <c r="C69" s="36">
        <v>50</v>
      </c>
      <c r="D69" s="36" t="s">
        <v>287</v>
      </c>
      <c r="E69" s="37"/>
      <c r="F69" s="40">
        <f t="shared" si="3"/>
        <v>0</v>
      </c>
      <c r="G69" s="38"/>
      <c r="H69" s="41">
        <f t="shared" si="2"/>
        <v>0</v>
      </c>
      <c r="I69" s="42">
        <f t="shared" si="4"/>
        <v>0</v>
      </c>
    </row>
    <row r="70" spans="1:9" ht="27" thickBot="1" x14ac:dyDescent="0.35">
      <c r="A70" s="29">
        <v>65</v>
      </c>
      <c r="B70" s="61" t="s">
        <v>316</v>
      </c>
      <c r="C70" s="36">
        <v>50</v>
      </c>
      <c r="D70" s="36" t="s">
        <v>41</v>
      </c>
      <c r="E70" s="37"/>
      <c r="F70" s="40">
        <f t="shared" si="3"/>
        <v>0</v>
      </c>
      <c r="G70" s="38"/>
      <c r="H70" s="41">
        <f t="shared" si="2"/>
        <v>0</v>
      </c>
      <c r="I70" s="42">
        <f t="shared" si="4"/>
        <v>0</v>
      </c>
    </row>
    <row r="71" spans="1:9" ht="27" thickBot="1" x14ac:dyDescent="0.35">
      <c r="A71" s="29">
        <v>66</v>
      </c>
      <c r="B71" s="61" t="s">
        <v>317</v>
      </c>
      <c r="C71" s="36">
        <v>50</v>
      </c>
      <c r="D71" s="36" t="s">
        <v>41</v>
      </c>
      <c r="E71" s="37"/>
      <c r="F71" s="40">
        <f t="shared" si="3"/>
        <v>0</v>
      </c>
      <c r="G71" s="38"/>
      <c r="H71" s="41">
        <f t="shared" si="2"/>
        <v>0</v>
      </c>
      <c r="I71" s="42">
        <f t="shared" si="4"/>
        <v>0</v>
      </c>
    </row>
    <row r="72" spans="1:9" ht="27" thickBot="1" x14ac:dyDescent="0.35">
      <c r="A72" s="29">
        <v>67</v>
      </c>
      <c r="B72" s="61" t="s">
        <v>288</v>
      </c>
      <c r="C72" s="36">
        <v>10</v>
      </c>
      <c r="D72" s="36" t="s">
        <v>41</v>
      </c>
      <c r="E72" s="37"/>
      <c r="F72" s="40">
        <f t="shared" si="3"/>
        <v>0</v>
      </c>
      <c r="G72" s="38"/>
      <c r="H72" s="41">
        <f t="shared" ref="H72:H83" si="5">F72*G72</f>
        <v>0</v>
      </c>
      <c r="I72" s="42">
        <f t="shared" si="4"/>
        <v>0</v>
      </c>
    </row>
    <row r="73" spans="1:9" ht="27" thickBot="1" x14ac:dyDescent="0.35">
      <c r="A73" s="29">
        <v>68</v>
      </c>
      <c r="B73" s="61" t="s">
        <v>289</v>
      </c>
      <c r="C73" s="36">
        <v>10</v>
      </c>
      <c r="D73" s="36" t="s">
        <v>41</v>
      </c>
      <c r="E73" s="37"/>
      <c r="F73" s="40">
        <f t="shared" si="3"/>
        <v>0</v>
      </c>
      <c r="G73" s="38"/>
      <c r="H73" s="41">
        <f t="shared" si="5"/>
        <v>0</v>
      </c>
      <c r="I73" s="42">
        <f t="shared" si="4"/>
        <v>0</v>
      </c>
    </row>
    <row r="74" spans="1:9" ht="27" thickBot="1" x14ac:dyDescent="0.35">
      <c r="A74" s="29">
        <v>69</v>
      </c>
      <c r="B74" s="61" t="s">
        <v>318</v>
      </c>
      <c r="C74" s="36">
        <v>20</v>
      </c>
      <c r="D74" s="36" t="s">
        <v>41</v>
      </c>
      <c r="E74" s="37"/>
      <c r="F74" s="40">
        <f t="shared" si="3"/>
        <v>0</v>
      </c>
      <c r="G74" s="38"/>
      <c r="H74" s="41">
        <f t="shared" si="5"/>
        <v>0</v>
      </c>
      <c r="I74" s="42">
        <f t="shared" si="4"/>
        <v>0</v>
      </c>
    </row>
    <row r="75" spans="1:9" ht="27" thickBot="1" x14ac:dyDescent="0.35">
      <c r="A75" s="29">
        <v>70</v>
      </c>
      <c r="B75" s="61" t="s">
        <v>319</v>
      </c>
      <c r="C75" s="36">
        <v>20</v>
      </c>
      <c r="D75" s="36" t="s">
        <v>41</v>
      </c>
      <c r="E75" s="37"/>
      <c r="F75" s="40">
        <f t="shared" ref="F75:F83" si="6">C75*E75</f>
        <v>0</v>
      </c>
      <c r="G75" s="38"/>
      <c r="H75" s="41">
        <f t="shared" si="5"/>
        <v>0</v>
      </c>
      <c r="I75" s="42">
        <f t="shared" ref="I75:I83" si="7">F75+H75</f>
        <v>0</v>
      </c>
    </row>
    <row r="76" spans="1:9" ht="18" thickBot="1" x14ac:dyDescent="0.35">
      <c r="A76" s="29">
        <v>71</v>
      </c>
      <c r="B76" s="61" t="s">
        <v>291</v>
      </c>
      <c r="C76" s="36">
        <v>20</v>
      </c>
      <c r="D76" s="36" t="s">
        <v>32</v>
      </c>
      <c r="E76" s="37"/>
      <c r="F76" s="40">
        <f t="shared" si="6"/>
        <v>0</v>
      </c>
      <c r="G76" s="38"/>
      <c r="H76" s="41">
        <f t="shared" si="5"/>
        <v>0</v>
      </c>
      <c r="I76" s="42">
        <f t="shared" si="7"/>
        <v>0</v>
      </c>
    </row>
    <row r="77" spans="1:9" ht="18" thickBot="1" x14ac:dyDescent="0.35">
      <c r="A77" s="29">
        <v>72</v>
      </c>
      <c r="B77" s="61" t="s">
        <v>290</v>
      </c>
      <c r="C77" s="36">
        <v>20</v>
      </c>
      <c r="D77" s="36" t="s">
        <v>32</v>
      </c>
      <c r="E77" s="37"/>
      <c r="F77" s="40">
        <f t="shared" si="6"/>
        <v>0</v>
      </c>
      <c r="G77" s="38"/>
      <c r="H77" s="41">
        <f t="shared" si="5"/>
        <v>0</v>
      </c>
      <c r="I77" s="42">
        <f t="shared" si="7"/>
        <v>0</v>
      </c>
    </row>
    <row r="78" spans="1:9" ht="27" thickBot="1" x14ac:dyDescent="0.35">
      <c r="A78" s="29">
        <v>73</v>
      </c>
      <c r="B78" s="61" t="s">
        <v>292</v>
      </c>
      <c r="C78" s="36">
        <v>20</v>
      </c>
      <c r="D78" s="36" t="s">
        <v>287</v>
      </c>
      <c r="E78" s="37"/>
      <c r="F78" s="40">
        <f t="shared" si="6"/>
        <v>0</v>
      </c>
      <c r="G78" s="38"/>
      <c r="H78" s="41">
        <f t="shared" si="5"/>
        <v>0</v>
      </c>
      <c r="I78" s="42">
        <f t="shared" si="7"/>
        <v>0</v>
      </c>
    </row>
    <row r="79" spans="1:9" ht="27" thickBot="1" x14ac:dyDescent="0.35">
      <c r="A79" s="29">
        <v>74</v>
      </c>
      <c r="B79" s="61" t="s">
        <v>293</v>
      </c>
      <c r="C79" s="36">
        <v>20</v>
      </c>
      <c r="D79" s="36" t="s">
        <v>287</v>
      </c>
      <c r="E79" s="37"/>
      <c r="F79" s="40">
        <f t="shared" si="6"/>
        <v>0</v>
      </c>
      <c r="G79" s="38"/>
      <c r="H79" s="41">
        <f t="shared" si="5"/>
        <v>0</v>
      </c>
      <c r="I79" s="42">
        <f t="shared" si="7"/>
        <v>0</v>
      </c>
    </row>
    <row r="80" spans="1:9" ht="27" thickBot="1" x14ac:dyDescent="0.35">
      <c r="A80" s="29">
        <v>75</v>
      </c>
      <c r="B80" s="61" t="s">
        <v>294</v>
      </c>
      <c r="C80" s="36">
        <v>20</v>
      </c>
      <c r="D80" s="36" t="s">
        <v>287</v>
      </c>
      <c r="E80" s="37"/>
      <c r="F80" s="40">
        <f t="shared" si="6"/>
        <v>0</v>
      </c>
      <c r="G80" s="38"/>
      <c r="H80" s="41">
        <f t="shared" si="5"/>
        <v>0</v>
      </c>
      <c r="I80" s="42">
        <f t="shared" si="7"/>
        <v>0</v>
      </c>
    </row>
    <row r="81" spans="1:9" ht="27" thickBot="1" x14ac:dyDescent="0.35">
      <c r="A81" s="29">
        <v>76</v>
      </c>
      <c r="B81" s="61" t="s">
        <v>295</v>
      </c>
      <c r="C81" s="36">
        <v>20</v>
      </c>
      <c r="D81" s="36" t="s">
        <v>287</v>
      </c>
      <c r="E81" s="37"/>
      <c r="F81" s="40">
        <f t="shared" si="6"/>
        <v>0</v>
      </c>
      <c r="G81" s="38"/>
      <c r="H81" s="41">
        <f t="shared" si="5"/>
        <v>0</v>
      </c>
      <c r="I81" s="42">
        <f t="shared" si="7"/>
        <v>0</v>
      </c>
    </row>
    <row r="82" spans="1:9" ht="27" thickBot="1" x14ac:dyDescent="0.35">
      <c r="A82" s="29">
        <v>77</v>
      </c>
      <c r="B82" s="61" t="s">
        <v>296</v>
      </c>
      <c r="C82" s="36">
        <v>20</v>
      </c>
      <c r="D82" s="36" t="s">
        <v>287</v>
      </c>
      <c r="E82" s="37"/>
      <c r="F82" s="40">
        <f t="shared" si="6"/>
        <v>0</v>
      </c>
      <c r="G82" s="38"/>
      <c r="H82" s="41">
        <f t="shared" si="5"/>
        <v>0</v>
      </c>
      <c r="I82" s="42">
        <f t="shared" si="7"/>
        <v>0</v>
      </c>
    </row>
    <row r="83" spans="1:9" ht="27" thickBot="1" x14ac:dyDescent="0.35">
      <c r="A83" s="55">
        <v>78</v>
      </c>
      <c r="B83" s="62" t="s">
        <v>297</v>
      </c>
      <c r="C83" s="45">
        <v>20</v>
      </c>
      <c r="D83" s="45" t="s">
        <v>287</v>
      </c>
      <c r="E83" s="46"/>
      <c r="F83" s="47">
        <f t="shared" si="6"/>
        <v>0</v>
      </c>
      <c r="G83" s="48"/>
      <c r="H83" s="49">
        <f t="shared" si="5"/>
        <v>0</v>
      </c>
      <c r="I83" s="56">
        <f t="shared" si="7"/>
        <v>0</v>
      </c>
    </row>
    <row r="84" spans="1:9" ht="18.600000000000001" thickTop="1" thickBot="1" x14ac:dyDescent="0.35">
      <c r="A84" s="57"/>
      <c r="B84" s="20" t="s">
        <v>18</v>
      </c>
      <c r="C84" s="51"/>
      <c r="D84" s="51"/>
      <c r="E84" s="51"/>
      <c r="F84" s="52">
        <f>SUM(F6:F83)</f>
        <v>0</v>
      </c>
      <c r="G84" s="51"/>
      <c r="H84" s="53">
        <f>SUM(H6:H83)</f>
        <v>0</v>
      </c>
      <c r="I84" s="53">
        <f>SUM(I6:I83)</f>
        <v>0</v>
      </c>
    </row>
    <row r="85" spans="1:9" ht="18" thickTop="1" x14ac:dyDescent="0.3">
      <c r="A85" s="4"/>
      <c r="B85" s="5"/>
      <c r="C85" s="5"/>
      <c r="D85" s="5"/>
      <c r="E85" s="5"/>
      <c r="F85" s="5"/>
      <c r="G85" s="5"/>
      <c r="H85" s="5"/>
      <c r="I85" s="6"/>
    </row>
    <row r="86" spans="1:9" x14ac:dyDescent="0.3">
      <c r="A86" s="4"/>
      <c r="B86" s="5"/>
      <c r="C86" s="5"/>
      <c r="D86" s="5"/>
      <c r="E86" s="5"/>
      <c r="F86" s="5"/>
      <c r="G86" s="5"/>
      <c r="H86" s="5"/>
      <c r="I86" s="6"/>
    </row>
    <row r="87" spans="1:9" ht="123.75" customHeight="1" x14ac:dyDescent="0.3">
      <c r="A87" s="86"/>
      <c r="B87" s="87"/>
      <c r="C87" s="87"/>
      <c r="D87" s="87"/>
      <c r="E87" s="87"/>
      <c r="F87" s="87"/>
      <c r="G87" s="87"/>
      <c r="H87" s="87"/>
      <c r="I87" s="87"/>
    </row>
    <row r="88" spans="1:9" x14ac:dyDescent="0.3">
      <c r="A88" s="7"/>
      <c r="B88" s="7"/>
      <c r="C88" s="7"/>
      <c r="D88" s="7"/>
      <c r="E88" s="7"/>
      <c r="F88" s="7"/>
      <c r="G88" s="1"/>
      <c r="H88" s="1"/>
      <c r="I88" s="1"/>
    </row>
    <row r="89" spans="1:9" x14ac:dyDescent="0.3">
      <c r="A89" s="84" t="s">
        <v>19</v>
      </c>
      <c r="B89" s="84"/>
      <c r="C89" s="84"/>
      <c r="D89" s="84"/>
      <c r="E89" s="84"/>
      <c r="F89" s="7"/>
      <c r="G89" s="1"/>
      <c r="H89" s="1"/>
      <c r="I89" s="1"/>
    </row>
    <row r="90" spans="1:9" x14ac:dyDescent="0.3">
      <c r="A90" s="8"/>
      <c r="B90" s="7"/>
      <c r="C90" s="7"/>
      <c r="D90" s="7"/>
      <c r="E90" s="7"/>
      <c r="F90" s="7"/>
      <c r="G90" s="1"/>
      <c r="H90" s="1"/>
      <c r="I90" s="1"/>
    </row>
    <row r="91" spans="1:9" x14ac:dyDescent="0.3">
      <c r="A91" s="8"/>
      <c r="B91" s="7"/>
      <c r="C91" s="7"/>
      <c r="D91" s="7"/>
      <c r="E91" s="7"/>
      <c r="F91" s="7"/>
      <c r="G91" s="1"/>
      <c r="H91" s="1"/>
      <c r="I91" s="1"/>
    </row>
    <row r="92" spans="1:9" x14ac:dyDescent="0.3">
      <c r="A92" s="85" t="s">
        <v>20</v>
      </c>
      <c r="B92" s="85"/>
      <c r="C92" s="85"/>
      <c r="D92" s="85"/>
      <c r="E92" s="85"/>
      <c r="F92" s="9"/>
      <c r="G92" s="9"/>
      <c r="H92" s="9"/>
      <c r="I92" s="9"/>
    </row>
    <row r="93" spans="1:9" x14ac:dyDescent="0.3">
      <c r="A93" s="77" t="s">
        <v>21</v>
      </c>
      <c r="B93" s="77"/>
      <c r="C93" s="78"/>
      <c r="D93" s="78"/>
      <c r="E93" s="78"/>
      <c r="F93" s="9"/>
      <c r="G93" s="9"/>
      <c r="H93" s="9"/>
      <c r="I93" s="9"/>
    </row>
    <row r="94" spans="1:9" x14ac:dyDescent="0.3">
      <c r="A94" s="77" t="s">
        <v>22</v>
      </c>
      <c r="B94" s="77"/>
      <c r="C94" s="78"/>
      <c r="D94" s="78"/>
      <c r="E94" s="78"/>
      <c r="F94" s="9"/>
      <c r="G94" s="9"/>
      <c r="H94" s="9"/>
      <c r="I94" s="9"/>
    </row>
  </sheetData>
  <mergeCells count="10">
    <mergeCell ref="A1:I1"/>
    <mergeCell ref="A2:I2"/>
    <mergeCell ref="A87:I87"/>
    <mergeCell ref="A89:E89"/>
    <mergeCell ref="A92:E92"/>
    <mergeCell ref="A93:B93"/>
    <mergeCell ref="C93:C94"/>
    <mergeCell ref="D93:D94"/>
    <mergeCell ref="E93:E94"/>
    <mergeCell ref="A94:B9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tabSelected="1" topLeftCell="A28" workbookViewId="0">
      <selection activeCell="A35" sqref="A35:XFD35"/>
    </sheetView>
  </sheetViews>
  <sheetFormatPr defaultRowHeight="17.399999999999999" x14ac:dyDescent="0.3"/>
  <cols>
    <col min="1" max="1" width="4.3828125" customWidth="1"/>
    <col min="2" max="2" width="16" customWidth="1"/>
    <col min="3" max="3" width="5.61328125" customWidth="1"/>
    <col min="4" max="4" width="5.4609375" customWidth="1"/>
    <col min="5" max="5" width="6.84375" customWidth="1"/>
    <col min="6" max="6" width="7.4609375" customWidth="1"/>
    <col min="7" max="7" width="5.921875" customWidth="1"/>
    <col min="8" max="8" width="6.4609375" customWidth="1"/>
    <col min="9" max="9" width="6.69140625" customWidth="1"/>
  </cols>
  <sheetData>
    <row r="1" spans="1:9" ht="48.75" customHeight="1" x14ac:dyDescent="0.3">
      <c r="A1" s="79" t="s">
        <v>389</v>
      </c>
      <c r="B1" s="80"/>
      <c r="C1" s="80"/>
      <c r="D1" s="80"/>
      <c r="E1" s="80"/>
      <c r="F1" s="80"/>
      <c r="G1" s="80"/>
      <c r="H1" s="80"/>
      <c r="I1" s="80"/>
    </row>
    <row r="2" spans="1:9" ht="51.75" customHeight="1" x14ac:dyDescent="0.3">
      <c r="A2" s="81" t="s">
        <v>25</v>
      </c>
      <c r="B2" s="81"/>
      <c r="C2" s="81"/>
      <c r="D2" s="81"/>
      <c r="E2" s="81"/>
      <c r="F2" s="81"/>
      <c r="G2" s="81"/>
      <c r="H2" s="81"/>
      <c r="I2" s="81"/>
    </row>
    <row r="3" spans="1:9" ht="18" thickBot="1" x14ac:dyDescent="0.35">
      <c r="A3" s="1"/>
      <c r="B3" s="2"/>
      <c r="C3" s="2"/>
      <c r="D3" s="2"/>
      <c r="E3" s="2"/>
      <c r="F3" s="2"/>
      <c r="G3" s="2"/>
      <c r="H3" s="1"/>
      <c r="I3" s="3"/>
    </row>
    <row r="4" spans="1:9" ht="54" thickTop="1" thickBot="1" x14ac:dyDescent="0.35">
      <c r="A4" s="58" t="s">
        <v>0</v>
      </c>
      <c r="B4" s="13" t="s">
        <v>1</v>
      </c>
      <c r="C4" s="13" t="s">
        <v>2</v>
      </c>
      <c r="D4" s="13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1:9" ht="18.600000000000001" thickTop="1" thickBot="1" x14ac:dyDescent="0.35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</row>
    <row r="6" spans="1:9" ht="18.600000000000001" thickTop="1" thickBot="1" x14ac:dyDescent="0.35">
      <c r="A6" s="22">
        <v>1</v>
      </c>
      <c r="B6" s="59" t="s">
        <v>27</v>
      </c>
      <c r="C6" s="23">
        <v>6</v>
      </c>
      <c r="D6" s="23" t="s">
        <v>28</v>
      </c>
      <c r="E6" s="24"/>
      <c r="F6" s="25">
        <f>C6*E6</f>
        <v>0</v>
      </c>
      <c r="G6" s="26"/>
      <c r="H6" s="27">
        <f>F6*G6</f>
        <v>0</v>
      </c>
      <c r="I6" s="28">
        <f>F6+H6</f>
        <v>0</v>
      </c>
    </row>
    <row r="7" spans="1:9" ht="18" thickBot="1" x14ac:dyDescent="0.35">
      <c r="A7" s="29">
        <v>2</v>
      </c>
      <c r="B7" s="59" t="s">
        <v>29</v>
      </c>
      <c r="C7" s="30">
        <v>60</v>
      </c>
      <c r="D7" s="30" t="s">
        <v>30</v>
      </c>
      <c r="E7" s="31"/>
      <c r="F7" s="32">
        <f t="shared" ref="F7:F14" si="0">C7*E7</f>
        <v>0</v>
      </c>
      <c r="G7" s="33"/>
      <c r="H7" s="34">
        <f>F7*G7</f>
        <v>0</v>
      </c>
      <c r="I7" s="35">
        <f t="shared" ref="I7:I14" si="1">F7+H7</f>
        <v>0</v>
      </c>
    </row>
    <row r="8" spans="1:9" ht="28.5" customHeight="1" thickBot="1" x14ac:dyDescent="0.35">
      <c r="A8" s="29">
        <v>3</v>
      </c>
      <c r="B8" s="59" t="s">
        <v>31</v>
      </c>
      <c r="C8" s="30">
        <v>120</v>
      </c>
      <c r="D8" s="30" t="s">
        <v>32</v>
      </c>
      <c r="E8" s="31"/>
      <c r="F8" s="32">
        <f t="shared" si="0"/>
        <v>0</v>
      </c>
      <c r="G8" s="33"/>
      <c r="H8" s="34">
        <f t="shared" ref="H8:H32" si="2">F8*G8</f>
        <v>0</v>
      </c>
      <c r="I8" s="35">
        <f t="shared" si="1"/>
        <v>0</v>
      </c>
    </row>
    <row r="9" spans="1:9" ht="25.5" customHeight="1" thickBot="1" x14ac:dyDescent="0.35">
      <c r="A9" s="29">
        <v>4</v>
      </c>
      <c r="B9" s="59" t="s">
        <v>33</v>
      </c>
      <c r="C9" s="30">
        <v>120</v>
      </c>
      <c r="D9" s="30" t="s">
        <v>32</v>
      </c>
      <c r="E9" s="31"/>
      <c r="F9" s="32">
        <f t="shared" si="0"/>
        <v>0</v>
      </c>
      <c r="G9" s="33"/>
      <c r="H9" s="34">
        <f t="shared" si="2"/>
        <v>0</v>
      </c>
      <c r="I9" s="35">
        <f t="shared" si="1"/>
        <v>0</v>
      </c>
    </row>
    <row r="10" spans="1:9" ht="18" thickBot="1" x14ac:dyDescent="0.35">
      <c r="A10" s="29">
        <v>5</v>
      </c>
      <c r="B10" s="59" t="s">
        <v>34</v>
      </c>
      <c r="C10" s="30">
        <v>3</v>
      </c>
      <c r="D10" s="30" t="s">
        <v>35</v>
      </c>
      <c r="E10" s="31"/>
      <c r="F10" s="32">
        <f t="shared" si="0"/>
        <v>0</v>
      </c>
      <c r="G10" s="33"/>
      <c r="H10" s="34">
        <f t="shared" si="2"/>
        <v>0</v>
      </c>
      <c r="I10" s="35">
        <f t="shared" si="1"/>
        <v>0</v>
      </c>
    </row>
    <row r="11" spans="1:9" ht="18" thickBot="1" x14ac:dyDescent="0.35">
      <c r="A11" s="29">
        <v>6</v>
      </c>
      <c r="B11" s="59" t="s">
        <v>36</v>
      </c>
      <c r="C11" s="30">
        <v>3</v>
      </c>
      <c r="D11" s="30" t="s">
        <v>35</v>
      </c>
      <c r="E11" s="31"/>
      <c r="F11" s="32">
        <f t="shared" si="0"/>
        <v>0</v>
      </c>
      <c r="G11" s="33"/>
      <c r="H11" s="34">
        <f t="shared" si="2"/>
        <v>0</v>
      </c>
      <c r="I11" s="35">
        <f t="shared" si="1"/>
        <v>0</v>
      </c>
    </row>
    <row r="12" spans="1:9" ht="18" thickBot="1" x14ac:dyDescent="0.35">
      <c r="A12" s="29">
        <v>7</v>
      </c>
      <c r="B12" s="59" t="s">
        <v>37</v>
      </c>
      <c r="C12" s="30">
        <v>2</v>
      </c>
      <c r="D12" s="30" t="s">
        <v>35</v>
      </c>
      <c r="E12" s="31"/>
      <c r="F12" s="32">
        <f t="shared" si="0"/>
        <v>0</v>
      </c>
      <c r="G12" s="33"/>
      <c r="H12" s="34">
        <f t="shared" si="2"/>
        <v>0</v>
      </c>
      <c r="I12" s="35">
        <f t="shared" si="1"/>
        <v>0</v>
      </c>
    </row>
    <row r="13" spans="1:9" ht="29.25" customHeight="1" thickBot="1" x14ac:dyDescent="0.35">
      <c r="A13" s="29">
        <v>8</v>
      </c>
      <c r="B13" s="59" t="s">
        <v>38</v>
      </c>
      <c r="C13" s="30">
        <v>120</v>
      </c>
      <c r="D13" s="30" t="s">
        <v>32</v>
      </c>
      <c r="E13" s="31"/>
      <c r="F13" s="32">
        <f t="shared" si="0"/>
        <v>0</v>
      </c>
      <c r="G13" s="33"/>
      <c r="H13" s="34">
        <f t="shared" si="2"/>
        <v>0</v>
      </c>
      <c r="I13" s="35">
        <f t="shared" si="1"/>
        <v>0</v>
      </c>
    </row>
    <row r="14" spans="1:9" ht="26.25" customHeight="1" thickBot="1" x14ac:dyDescent="0.35">
      <c r="A14" s="29">
        <v>9</v>
      </c>
      <c r="B14" s="59" t="s">
        <v>39</v>
      </c>
      <c r="C14" s="30">
        <v>120</v>
      </c>
      <c r="D14" s="30" t="s">
        <v>32</v>
      </c>
      <c r="E14" s="31"/>
      <c r="F14" s="32">
        <f t="shared" si="0"/>
        <v>0</v>
      </c>
      <c r="G14" s="33"/>
      <c r="H14" s="34">
        <f t="shared" si="2"/>
        <v>0</v>
      </c>
      <c r="I14" s="35">
        <f t="shared" si="1"/>
        <v>0</v>
      </c>
    </row>
    <row r="15" spans="1:9" ht="18" thickBot="1" x14ac:dyDescent="0.35">
      <c r="A15" s="29">
        <v>10</v>
      </c>
      <c r="B15" s="59" t="s">
        <v>40</v>
      </c>
      <c r="C15" s="30">
        <v>100</v>
      </c>
      <c r="D15" s="30" t="s">
        <v>41</v>
      </c>
      <c r="E15" s="31"/>
      <c r="F15" s="32">
        <f>C15*E15</f>
        <v>0</v>
      </c>
      <c r="G15" s="33"/>
      <c r="H15" s="34">
        <f t="shared" si="2"/>
        <v>0</v>
      </c>
      <c r="I15" s="35">
        <f>F15+H15</f>
        <v>0</v>
      </c>
    </row>
    <row r="16" spans="1:9" ht="18" thickBot="1" x14ac:dyDescent="0.35">
      <c r="A16" s="29">
        <v>11</v>
      </c>
      <c r="B16" s="59" t="s">
        <v>42</v>
      </c>
      <c r="C16" s="30">
        <v>4</v>
      </c>
      <c r="D16" s="30" t="s">
        <v>30</v>
      </c>
      <c r="E16" s="31"/>
      <c r="F16" s="32">
        <f t="shared" ref="F16:F32" si="3">C16*E16</f>
        <v>0</v>
      </c>
      <c r="G16" s="33"/>
      <c r="H16" s="34">
        <f t="shared" si="2"/>
        <v>0</v>
      </c>
      <c r="I16" s="35">
        <f t="shared" ref="I16:I32" si="4">F16+H16</f>
        <v>0</v>
      </c>
    </row>
    <row r="17" spans="1:9" ht="18" thickBot="1" x14ac:dyDescent="0.35">
      <c r="A17" s="29">
        <v>12</v>
      </c>
      <c r="B17" s="59" t="s">
        <v>43</v>
      </c>
      <c r="C17" s="30">
        <v>4</v>
      </c>
      <c r="D17" s="30" t="s">
        <v>30</v>
      </c>
      <c r="E17" s="31"/>
      <c r="F17" s="32">
        <f t="shared" si="3"/>
        <v>0</v>
      </c>
      <c r="G17" s="33"/>
      <c r="H17" s="34">
        <f t="shared" si="2"/>
        <v>0</v>
      </c>
      <c r="I17" s="35">
        <f t="shared" si="4"/>
        <v>0</v>
      </c>
    </row>
    <row r="18" spans="1:9" ht="18" thickBot="1" x14ac:dyDescent="0.35">
      <c r="A18" s="29">
        <v>13</v>
      </c>
      <c r="B18" s="59" t="s">
        <v>44</v>
      </c>
      <c r="C18" s="30">
        <v>6</v>
      </c>
      <c r="D18" s="30" t="s">
        <v>30</v>
      </c>
      <c r="E18" s="31"/>
      <c r="F18" s="32">
        <f t="shared" si="3"/>
        <v>0</v>
      </c>
      <c r="G18" s="33"/>
      <c r="H18" s="34">
        <f t="shared" si="2"/>
        <v>0</v>
      </c>
      <c r="I18" s="35">
        <f t="shared" si="4"/>
        <v>0</v>
      </c>
    </row>
    <row r="19" spans="1:9" ht="18" thickBot="1" x14ac:dyDescent="0.35">
      <c r="A19" s="29">
        <v>14</v>
      </c>
      <c r="B19" s="59" t="s">
        <v>45</v>
      </c>
      <c r="C19" s="30">
        <v>3</v>
      </c>
      <c r="D19" s="30" t="s">
        <v>30</v>
      </c>
      <c r="E19" s="31"/>
      <c r="F19" s="32">
        <f t="shared" si="3"/>
        <v>0</v>
      </c>
      <c r="G19" s="33"/>
      <c r="H19" s="34">
        <f t="shared" si="2"/>
        <v>0</v>
      </c>
      <c r="I19" s="35">
        <f t="shared" si="4"/>
        <v>0</v>
      </c>
    </row>
    <row r="20" spans="1:9" ht="18" thickBot="1" x14ac:dyDescent="0.35">
      <c r="A20" s="29">
        <v>15</v>
      </c>
      <c r="B20" s="59" t="s">
        <v>46</v>
      </c>
      <c r="C20" s="30">
        <v>4</v>
      </c>
      <c r="D20" s="30" t="s">
        <v>30</v>
      </c>
      <c r="E20" s="31"/>
      <c r="F20" s="32">
        <f t="shared" si="3"/>
        <v>0</v>
      </c>
      <c r="G20" s="33"/>
      <c r="H20" s="34">
        <f t="shared" si="2"/>
        <v>0</v>
      </c>
      <c r="I20" s="35">
        <f t="shared" si="4"/>
        <v>0</v>
      </c>
    </row>
    <row r="21" spans="1:9" ht="25.5" customHeight="1" thickBot="1" x14ac:dyDescent="0.35">
      <c r="A21" s="29">
        <v>16</v>
      </c>
      <c r="B21" s="59" t="s">
        <v>298</v>
      </c>
      <c r="C21" s="30">
        <v>100</v>
      </c>
      <c r="D21" s="30" t="s">
        <v>41</v>
      </c>
      <c r="E21" s="31"/>
      <c r="F21" s="32">
        <f t="shared" si="3"/>
        <v>0</v>
      </c>
      <c r="G21" s="33"/>
      <c r="H21" s="34">
        <f t="shared" si="2"/>
        <v>0</v>
      </c>
      <c r="I21" s="35">
        <f t="shared" si="4"/>
        <v>0</v>
      </c>
    </row>
    <row r="22" spans="1:9" ht="23.25" customHeight="1" thickBot="1" x14ac:dyDescent="0.35">
      <c r="A22" s="29">
        <v>17</v>
      </c>
      <c r="B22" s="59" t="s">
        <v>48</v>
      </c>
      <c r="C22" s="30">
        <v>100</v>
      </c>
      <c r="D22" s="30" t="s">
        <v>47</v>
      </c>
      <c r="E22" s="31"/>
      <c r="F22" s="32">
        <f t="shared" si="3"/>
        <v>0</v>
      </c>
      <c r="G22" s="33"/>
      <c r="H22" s="34">
        <f t="shared" si="2"/>
        <v>0</v>
      </c>
      <c r="I22" s="35">
        <f t="shared" si="4"/>
        <v>0</v>
      </c>
    </row>
    <row r="23" spans="1:9" ht="23.25" customHeight="1" thickBot="1" x14ac:dyDescent="0.35">
      <c r="A23" s="29">
        <v>18</v>
      </c>
      <c r="B23" s="59" t="s">
        <v>271</v>
      </c>
      <c r="C23" s="30">
        <v>100</v>
      </c>
      <c r="D23" s="30" t="s">
        <v>41</v>
      </c>
      <c r="E23" s="31"/>
      <c r="F23" s="32">
        <f t="shared" si="3"/>
        <v>0</v>
      </c>
      <c r="G23" s="33"/>
      <c r="H23" s="34">
        <f t="shared" si="2"/>
        <v>0</v>
      </c>
      <c r="I23" s="35">
        <f t="shared" si="4"/>
        <v>0</v>
      </c>
    </row>
    <row r="24" spans="1:9" ht="18" thickBot="1" x14ac:dyDescent="0.35">
      <c r="A24" s="29">
        <v>19</v>
      </c>
      <c r="B24" s="59" t="s">
        <v>299</v>
      </c>
      <c r="C24" s="30">
        <v>100</v>
      </c>
      <c r="D24" s="30" t="s">
        <v>35</v>
      </c>
      <c r="E24" s="31"/>
      <c r="F24" s="32">
        <f t="shared" si="3"/>
        <v>0</v>
      </c>
      <c r="G24" s="33"/>
      <c r="H24" s="34">
        <f t="shared" si="2"/>
        <v>0</v>
      </c>
      <c r="I24" s="35">
        <f t="shared" si="4"/>
        <v>0</v>
      </c>
    </row>
    <row r="25" spans="1:9" ht="18" thickBot="1" x14ac:dyDescent="0.35">
      <c r="A25" s="29">
        <v>20</v>
      </c>
      <c r="B25" s="59" t="s">
        <v>300</v>
      </c>
      <c r="C25" s="30">
        <v>100</v>
      </c>
      <c r="D25" s="30" t="s">
        <v>35</v>
      </c>
      <c r="E25" s="31"/>
      <c r="F25" s="32">
        <f t="shared" si="3"/>
        <v>0</v>
      </c>
      <c r="G25" s="33"/>
      <c r="H25" s="34">
        <f t="shared" si="2"/>
        <v>0</v>
      </c>
      <c r="I25" s="35">
        <f t="shared" si="4"/>
        <v>0</v>
      </c>
    </row>
    <row r="26" spans="1:9" ht="18" thickBot="1" x14ac:dyDescent="0.35">
      <c r="A26" s="29">
        <v>21</v>
      </c>
      <c r="B26" s="59" t="s">
        <v>301</v>
      </c>
      <c r="C26" s="30">
        <v>100</v>
      </c>
      <c r="D26" s="30" t="s">
        <v>35</v>
      </c>
      <c r="E26" s="31"/>
      <c r="F26" s="32">
        <f t="shared" si="3"/>
        <v>0</v>
      </c>
      <c r="G26" s="33"/>
      <c r="H26" s="34">
        <f t="shared" si="2"/>
        <v>0</v>
      </c>
      <c r="I26" s="35">
        <f t="shared" si="4"/>
        <v>0</v>
      </c>
    </row>
    <row r="27" spans="1:9" ht="18" thickBot="1" x14ac:dyDescent="0.35">
      <c r="A27" s="29">
        <v>22</v>
      </c>
      <c r="B27" s="59" t="s">
        <v>49</v>
      </c>
      <c r="C27" s="30">
        <v>10</v>
      </c>
      <c r="D27" s="30" t="s">
        <v>41</v>
      </c>
      <c r="E27" s="31"/>
      <c r="F27" s="32">
        <f t="shared" si="3"/>
        <v>0</v>
      </c>
      <c r="G27" s="33"/>
      <c r="H27" s="34">
        <f t="shared" si="2"/>
        <v>0</v>
      </c>
      <c r="I27" s="35">
        <f t="shared" si="4"/>
        <v>0</v>
      </c>
    </row>
    <row r="28" spans="1:9" ht="27" thickBot="1" x14ac:dyDescent="0.35">
      <c r="A28" s="29">
        <v>23</v>
      </c>
      <c r="B28" s="59" t="s">
        <v>50</v>
      </c>
      <c r="C28" s="30">
        <v>100</v>
      </c>
      <c r="D28" s="30" t="s">
        <v>41</v>
      </c>
      <c r="E28" s="31"/>
      <c r="F28" s="32">
        <f t="shared" si="3"/>
        <v>0</v>
      </c>
      <c r="G28" s="33"/>
      <c r="H28" s="34">
        <f t="shared" si="2"/>
        <v>0</v>
      </c>
      <c r="I28" s="35">
        <f t="shared" si="4"/>
        <v>0</v>
      </c>
    </row>
    <row r="29" spans="1:9" ht="27" thickBot="1" x14ac:dyDescent="0.35">
      <c r="A29" s="29">
        <v>24</v>
      </c>
      <c r="B29" s="60" t="s">
        <v>302</v>
      </c>
      <c r="C29" s="36">
        <v>100</v>
      </c>
      <c r="D29" s="36" t="s">
        <v>41</v>
      </c>
      <c r="E29" s="37"/>
      <c r="F29" s="32">
        <f t="shared" si="3"/>
        <v>0</v>
      </c>
      <c r="G29" s="38"/>
      <c r="H29" s="34">
        <f t="shared" si="2"/>
        <v>0</v>
      </c>
      <c r="I29" s="35">
        <f t="shared" si="4"/>
        <v>0</v>
      </c>
    </row>
    <row r="30" spans="1:9" ht="27" thickBot="1" x14ac:dyDescent="0.35">
      <c r="A30" s="29">
        <v>25</v>
      </c>
      <c r="B30" s="61" t="s">
        <v>303</v>
      </c>
      <c r="C30" s="36">
        <v>100</v>
      </c>
      <c r="D30" s="36" t="s">
        <v>41</v>
      </c>
      <c r="E30" s="37"/>
      <c r="F30" s="32">
        <f t="shared" si="3"/>
        <v>0</v>
      </c>
      <c r="G30" s="38"/>
      <c r="H30" s="34">
        <f t="shared" si="2"/>
        <v>0</v>
      </c>
      <c r="I30" s="35">
        <f t="shared" si="4"/>
        <v>0</v>
      </c>
    </row>
    <row r="31" spans="1:9" ht="18" thickBot="1" x14ac:dyDescent="0.35">
      <c r="A31" s="29">
        <v>26</v>
      </c>
      <c r="B31" s="61" t="s">
        <v>51</v>
      </c>
      <c r="C31" s="36">
        <v>4</v>
      </c>
      <c r="D31" s="36" t="s">
        <v>30</v>
      </c>
      <c r="E31" s="37"/>
      <c r="F31" s="32">
        <f t="shared" si="3"/>
        <v>0</v>
      </c>
      <c r="G31" s="38"/>
      <c r="H31" s="34">
        <f t="shared" si="2"/>
        <v>0</v>
      </c>
      <c r="I31" s="35">
        <f t="shared" si="4"/>
        <v>0</v>
      </c>
    </row>
    <row r="32" spans="1:9" ht="18" thickBot="1" x14ac:dyDescent="0.35">
      <c r="A32" s="55">
        <v>27</v>
      </c>
      <c r="B32" s="62" t="s">
        <v>52</v>
      </c>
      <c r="C32" s="45">
        <v>3</v>
      </c>
      <c r="D32" s="45" t="s">
        <v>30</v>
      </c>
      <c r="E32" s="46"/>
      <c r="F32" s="47">
        <f t="shared" si="3"/>
        <v>0</v>
      </c>
      <c r="G32" s="48"/>
      <c r="H32" s="49">
        <f t="shared" si="2"/>
        <v>0</v>
      </c>
      <c r="I32" s="56">
        <f t="shared" si="4"/>
        <v>0</v>
      </c>
    </row>
    <row r="33" spans="1:9" ht="18.600000000000001" thickTop="1" thickBot="1" x14ac:dyDescent="0.35">
      <c r="A33" s="50"/>
      <c r="B33" s="20" t="s">
        <v>18</v>
      </c>
      <c r="C33" s="51"/>
      <c r="D33" s="51"/>
      <c r="E33" s="51"/>
      <c r="F33" s="52">
        <f>SUM(F6:F32)</f>
        <v>0</v>
      </c>
      <c r="G33" s="51"/>
      <c r="H33" s="53">
        <f>SUM(H6:H32)</f>
        <v>0</v>
      </c>
      <c r="I33" s="53">
        <f>SUM(I6:I32)</f>
        <v>0</v>
      </c>
    </row>
    <row r="34" spans="1:9" ht="18" thickTop="1" x14ac:dyDescent="0.3">
      <c r="A34" s="4"/>
      <c r="B34" s="5"/>
      <c r="C34" s="5"/>
      <c r="D34" s="5"/>
      <c r="E34" s="5"/>
      <c r="F34" s="5"/>
      <c r="G34" s="5"/>
      <c r="H34" s="5"/>
      <c r="I34" s="6"/>
    </row>
    <row r="35" spans="1:9" ht="120" customHeight="1" x14ac:dyDescent="0.3">
      <c r="A35" s="86"/>
      <c r="B35" s="87"/>
      <c r="C35" s="87"/>
      <c r="D35" s="87"/>
      <c r="E35" s="87"/>
      <c r="F35" s="87"/>
      <c r="G35" s="87"/>
      <c r="H35" s="87"/>
      <c r="I35" s="87"/>
    </row>
    <row r="36" spans="1:9" x14ac:dyDescent="0.3">
      <c r="A36" s="7"/>
      <c r="B36" s="7"/>
      <c r="C36" s="7"/>
      <c r="D36" s="7"/>
      <c r="E36" s="7"/>
      <c r="F36" s="7"/>
      <c r="G36" s="1"/>
      <c r="H36" s="1"/>
      <c r="I36" s="1"/>
    </row>
    <row r="37" spans="1:9" x14ac:dyDescent="0.3">
      <c r="A37" s="84" t="s">
        <v>19</v>
      </c>
      <c r="B37" s="84"/>
      <c r="C37" s="84"/>
      <c r="D37" s="84"/>
      <c r="E37" s="84"/>
      <c r="F37" s="7"/>
      <c r="G37" s="1"/>
      <c r="H37" s="1"/>
      <c r="I37" s="1"/>
    </row>
    <row r="38" spans="1:9" x14ac:dyDescent="0.3">
      <c r="A38" s="85" t="s">
        <v>20</v>
      </c>
      <c r="B38" s="85"/>
      <c r="C38" s="85"/>
      <c r="D38" s="85"/>
      <c r="E38" s="85"/>
      <c r="F38" s="9"/>
      <c r="G38" s="9"/>
      <c r="H38" s="9"/>
      <c r="I38" s="9"/>
    </row>
    <row r="39" spans="1:9" x14ac:dyDescent="0.3">
      <c r="A39" s="77" t="s">
        <v>21</v>
      </c>
      <c r="B39" s="77"/>
      <c r="C39" s="78"/>
      <c r="D39" s="78"/>
      <c r="E39" s="78"/>
      <c r="F39" s="9"/>
      <c r="G39" s="9"/>
      <c r="H39" s="9"/>
      <c r="I39" s="9"/>
    </row>
    <row r="40" spans="1:9" x14ac:dyDescent="0.3">
      <c r="A40" s="77" t="s">
        <v>22</v>
      </c>
      <c r="B40" s="77"/>
      <c r="C40" s="78"/>
      <c r="D40" s="78"/>
      <c r="E40" s="78"/>
      <c r="F40" s="9"/>
      <c r="G40" s="9"/>
      <c r="H40" s="9"/>
      <c r="I40" s="9"/>
    </row>
  </sheetData>
  <mergeCells count="10">
    <mergeCell ref="A1:I1"/>
    <mergeCell ref="A2:I2"/>
    <mergeCell ref="A35:I35"/>
    <mergeCell ref="A37:E37"/>
    <mergeCell ref="A38:E38"/>
    <mergeCell ref="A39:B39"/>
    <mergeCell ref="C39:C40"/>
    <mergeCell ref="D39:D40"/>
    <mergeCell ref="E39:E40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I. budowlane</vt:lpstr>
      <vt:lpstr>II. elektryczne</vt:lpstr>
      <vt:lpstr>III. hydrauliczne</vt:lpstr>
      <vt:lpstr>IV. stalowe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Reda Sabina</cp:lastModifiedBy>
  <cp:lastPrinted>2024-02-12T10:09:34Z</cp:lastPrinted>
  <dcterms:created xsi:type="dcterms:W3CDTF">2024-01-30T07:32:21Z</dcterms:created>
  <dcterms:modified xsi:type="dcterms:W3CDTF">2024-03-13T08:49:02Z</dcterms:modified>
</cp:coreProperties>
</file>