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ZETARGI 2021\USŁUGI\AL.0141.88.2021 naprawy bram i  rogatek\PLATFORMA\"/>
    </mc:Choice>
  </mc:AlternateContent>
  <bookViews>
    <workbookView xWindow="0" yWindow="0" windowWidth="16380" windowHeight="8190" tabRatio="500"/>
  </bookViews>
  <sheets>
    <sheet name="Formularz cenowy" sheetId="2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9" i="2" l="1"/>
  <c r="N10" i="2"/>
  <c r="N12" i="2"/>
  <c r="N15" i="2"/>
  <c r="N16" i="2"/>
  <c r="N18" i="2"/>
  <c r="N21" i="2"/>
  <c r="N22" i="2"/>
  <c r="N24" i="2"/>
  <c r="L26" i="2"/>
  <c r="N26" i="2" s="1"/>
  <c r="L25" i="2"/>
  <c r="N25" i="2" s="1"/>
  <c r="L24" i="2"/>
  <c r="L23" i="2"/>
  <c r="N23" i="2" s="1"/>
  <c r="L22" i="2"/>
  <c r="L21" i="2"/>
  <c r="L20" i="2"/>
  <c r="N20" i="2" s="1"/>
  <c r="L19" i="2"/>
  <c r="N19" i="2" s="1"/>
  <c r="L18" i="2"/>
  <c r="L17" i="2"/>
  <c r="N17" i="2" s="1"/>
  <c r="L16" i="2"/>
  <c r="L15" i="2"/>
  <c r="L14" i="2"/>
  <c r="N14" i="2" s="1"/>
  <c r="L13" i="2"/>
  <c r="N13" i="2" s="1"/>
  <c r="L12" i="2"/>
  <c r="L11" i="2"/>
  <c r="N11" i="2" s="1"/>
  <c r="L10" i="2"/>
  <c r="L9" i="2"/>
  <c r="L8" i="2"/>
  <c r="N8" i="2" s="1"/>
  <c r="L7" i="2"/>
  <c r="N7" i="2" s="1"/>
  <c r="L6" i="2"/>
  <c r="N6" i="2" s="1"/>
  <c r="E27" i="2" l="1"/>
</calcChain>
</file>

<file path=xl/sharedStrings.xml><?xml version="1.0" encoding="utf-8"?>
<sst xmlns="http://schemas.openxmlformats.org/spreadsheetml/2006/main" count="45" uniqueCount="44">
  <si>
    <t>Lp</t>
  </si>
  <si>
    <t>Nazwa i typ urządzenia</t>
  </si>
  <si>
    <t>WA1- Warszawska</t>
  </si>
  <si>
    <t>WA2-Kacza</t>
  </si>
  <si>
    <t>WS1-Głogowska</t>
  </si>
  <si>
    <t>Madalińskiego</t>
  </si>
  <si>
    <t>WS2 Franowo</t>
  </si>
  <si>
    <t>WS3-Forteczna</t>
  </si>
  <si>
    <t>Ilość przeglądów</t>
  </si>
  <si>
    <t>Rogatka drogowa Beninca</t>
  </si>
  <si>
    <t>Brama przeciwpożarowa Somati z napędem</t>
  </si>
  <si>
    <t>Suma przewidzianych przeglądów technicznych w okresie 24 m-cy</t>
  </si>
  <si>
    <t>szt</t>
  </si>
  <si>
    <t>Cena netto za przegląd techniczny</t>
  </si>
  <si>
    <t>zł</t>
  </si>
  <si>
    <t>Maksymalna wartość netto przeglądów technicznych w okresie 24-mcy</t>
  </si>
  <si>
    <t>* - bramy  podlegać będą przeglądom po zakończeniu gwarancji</t>
  </si>
  <si>
    <t>Brama Alumax</t>
  </si>
  <si>
    <t>Brama ręczna przesuwna Bram Stal</t>
  </si>
  <si>
    <t>Brama przemysłowa rozwierna AJAB z napędem Came</t>
  </si>
  <si>
    <t>Brama Krispol z napędem</t>
  </si>
  <si>
    <t>Brama wjazdowa rozwierna ogrodzeniowa z napędami Came</t>
  </si>
  <si>
    <t xml:space="preserve">Brama wjazdowa - samojezdna </t>
  </si>
  <si>
    <t>Cena jednostkowa roboczogodziny przy wykonywaniu remontów bram i rogatek = Cena netto za przegląd techniczny</t>
  </si>
  <si>
    <t>Brama przemysłowa HORMANN  (ewakuacyjna)</t>
  </si>
  <si>
    <t>Brama przemysłowa podnoszona Teckentrup z napędem</t>
  </si>
  <si>
    <t>Brama przemysłowa rozwierna Poltau z napędem (7,8,9)*</t>
  </si>
  <si>
    <t>Brama przemysłowa rozwierna BRAMAR z napędem</t>
  </si>
  <si>
    <t>Brama przemysłowa rozwierna Bram Stal z  napędem BFT</t>
  </si>
  <si>
    <t>Brama przemysłowa NOVOFERM z napędem</t>
  </si>
  <si>
    <t>Brama przemysłowa WIŚNIOWSKI z napędem</t>
  </si>
  <si>
    <t>Brama przemysłowa TECKENTRUP z napędem</t>
  </si>
  <si>
    <t>Brama przemysłowa HORMANN z napędem (z łącznikiem trakcji)</t>
  </si>
  <si>
    <t>Brama przemysłowa HORMANN z napędem (gwarancja)</t>
  </si>
  <si>
    <t>Brama przemysłowa HORMANN z napędem</t>
  </si>
  <si>
    <t xml:space="preserve">  Ilość urządzeń w danej grupie</t>
  </si>
  <si>
    <t>Ilość przewidzianych przeglądów dla danego urządzenia w grupie</t>
  </si>
  <si>
    <t xml:space="preserve">
DATA:………...................................................................................................................
Podpis osób wskazanych w dokumencie uprawniającym do występowania w obrocie prawnym lub posiadających pełnomocnictwo
</t>
  </si>
  <si>
    <t>Formularz cenowy</t>
  </si>
  <si>
    <t>Załącznik nr 2 do WP</t>
  </si>
  <si>
    <t>PN-Drobna</t>
  </si>
  <si>
    <t>Brama przemysłowa rozwierna Bram Stal z napędm (5,6,10,11)*</t>
  </si>
  <si>
    <t>Brama przemysłowa rozwierna Bram Stal z napędem - linia OC *</t>
  </si>
  <si>
    <t>Nr sprawy AL.0141.88.2021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</si>
</sst>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zł&quot;"/>
    <numFmt numFmtId="165" formatCode="yy\-mm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0" fillId="0" borderId="0" xfId="0" applyFill="1"/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6" fillId="0" borderId="0" xfId="0" applyFont="1"/>
    <xf numFmtId="0" fontId="2" fillId="0" borderId="0" xfId="1" applyFont="1" applyFill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/>
    </xf>
    <xf numFmtId="1" fontId="7" fillId="0" borderId="5" xfId="1" applyNumberFormat="1" applyFont="1" applyFill="1" applyBorder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 vertical="center"/>
    </xf>
    <xf numFmtId="17" fontId="7" fillId="0" borderId="5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40"/>
  <sheetViews>
    <sheetView tabSelected="1" zoomScaleNormal="100" workbookViewId="0">
      <selection activeCell="C29" sqref="C29"/>
    </sheetView>
  </sheetViews>
  <sheetFormatPr defaultRowHeight="12.75" x14ac:dyDescent="0.2"/>
  <cols>
    <col min="1" max="1" width="9.140625" style="5" customWidth="1"/>
    <col min="2" max="2" width="5" style="27" customWidth="1"/>
    <col min="3" max="3" width="59.140625" style="5" customWidth="1"/>
    <col min="4" max="4" width="3.42578125" style="6" bestFit="1" customWidth="1"/>
    <col min="5" max="5" width="12.28515625" style="6" bestFit="1" customWidth="1"/>
    <col min="6" max="6" width="6.5703125" style="6" bestFit="1" customWidth="1"/>
    <col min="7" max="7" width="11" style="6" bestFit="1" customWidth="1"/>
    <col min="8" max="8" width="8.28515625" style="6" bestFit="1" customWidth="1"/>
    <col min="9" max="9" width="9" style="6" bestFit="1" customWidth="1"/>
    <col min="10" max="10" width="10" style="6" bestFit="1" customWidth="1"/>
    <col min="11" max="11" width="7.5703125" style="6" bestFit="1" customWidth="1"/>
    <col min="12" max="12" width="12.5703125" style="6" bestFit="1" customWidth="1"/>
    <col min="13" max="13" width="15.140625" style="6" customWidth="1"/>
    <col min="14" max="14" width="13" style="6" customWidth="1"/>
    <col min="15" max="252" width="9.140625" style="5" customWidth="1"/>
    <col min="253" max="1020" width="9.140625" style="1" customWidth="1"/>
    <col min="1021" max="16384" width="9.140625" style="1"/>
  </cols>
  <sheetData>
    <row r="1" spans="1:252" x14ac:dyDescent="0.2">
      <c r="C1" s="5" t="s">
        <v>43</v>
      </c>
      <c r="M1" s="6" t="s">
        <v>39</v>
      </c>
    </row>
    <row r="2" spans="1:252" ht="15" x14ac:dyDescent="0.25">
      <c r="D2" s="30" t="s">
        <v>38</v>
      </c>
      <c r="E2" s="30"/>
      <c r="F2" s="30"/>
      <c r="G2" s="30"/>
    </row>
    <row r="3" spans="1:252" ht="16.5" customHeight="1" thickBot="1" x14ac:dyDescent="0.25">
      <c r="A3" s="1"/>
      <c r="B3" s="2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76.5" x14ac:dyDescent="0.2">
      <c r="A4" s="1"/>
      <c r="B4" s="25" t="s">
        <v>0</v>
      </c>
      <c r="C4" s="2" t="s">
        <v>1</v>
      </c>
      <c r="D4" s="3"/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40</v>
      </c>
      <c r="L4" s="3" t="s">
        <v>35</v>
      </c>
      <c r="M4" s="3" t="s">
        <v>36</v>
      </c>
      <c r="N4" s="4" t="s">
        <v>8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s="20" customFormat="1" ht="11.25" x14ac:dyDescent="0.2">
      <c r="B5" s="21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  <c r="M5" s="22">
        <v>11</v>
      </c>
      <c r="N5" s="23">
        <v>12</v>
      </c>
    </row>
    <row r="6" spans="1:252" x14ac:dyDescent="0.2">
      <c r="A6" s="1"/>
      <c r="B6" s="26">
        <v>1</v>
      </c>
      <c r="C6" s="11" t="s">
        <v>34</v>
      </c>
      <c r="D6" s="12"/>
      <c r="E6" s="12">
        <v>31</v>
      </c>
      <c r="F6" s="12">
        <v>17</v>
      </c>
      <c r="G6" s="12">
        <v>1</v>
      </c>
      <c r="H6" s="12"/>
      <c r="I6" s="12"/>
      <c r="J6" s="12"/>
      <c r="K6" s="12">
        <v>1</v>
      </c>
      <c r="L6" s="12">
        <f t="shared" ref="L6:L26" si="0">SUM(E6:K6)</f>
        <v>50</v>
      </c>
      <c r="M6" s="12">
        <v>6</v>
      </c>
      <c r="N6" s="13">
        <f>(M6*L6)</f>
        <v>300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x14ac:dyDescent="0.2">
      <c r="A7" s="1"/>
      <c r="B7" s="26">
        <v>2</v>
      </c>
      <c r="C7" s="14" t="s">
        <v>33</v>
      </c>
      <c r="D7" s="12"/>
      <c r="E7" s="12">
        <v>7</v>
      </c>
      <c r="F7" s="15"/>
      <c r="G7" s="16"/>
      <c r="H7" s="12"/>
      <c r="I7" s="12"/>
      <c r="J7" s="12"/>
      <c r="K7" s="12"/>
      <c r="L7" s="15">
        <f t="shared" si="0"/>
        <v>7</v>
      </c>
      <c r="M7" s="12">
        <v>6</v>
      </c>
      <c r="N7" s="13">
        <f t="shared" ref="N7:N26" si="1">(M7*L7)</f>
        <v>42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x14ac:dyDescent="0.2">
      <c r="A8" s="1"/>
      <c r="B8" s="26">
        <v>3</v>
      </c>
      <c r="C8" s="11" t="s">
        <v>32</v>
      </c>
      <c r="D8" s="12"/>
      <c r="E8" s="16"/>
      <c r="F8" s="12"/>
      <c r="G8" s="12">
        <v>15</v>
      </c>
      <c r="H8" s="12"/>
      <c r="I8" s="12"/>
      <c r="J8" s="12"/>
      <c r="K8" s="12"/>
      <c r="L8" s="12">
        <f t="shared" si="0"/>
        <v>15</v>
      </c>
      <c r="M8" s="12">
        <v>6</v>
      </c>
      <c r="N8" s="13">
        <f t="shared" si="1"/>
        <v>90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x14ac:dyDescent="0.2">
      <c r="A9" s="1"/>
      <c r="B9" s="26">
        <v>4</v>
      </c>
      <c r="C9" s="11" t="s">
        <v>24</v>
      </c>
      <c r="D9" s="12"/>
      <c r="E9" s="16"/>
      <c r="F9" s="12"/>
      <c r="G9" s="12"/>
      <c r="H9" s="12"/>
      <c r="I9" s="12"/>
      <c r="J9" s="12"/>
      <c r="K9" s="12">
        <v>1</v>
      </c>
      <c r="L9" s="12">
        <f t="shared" si="0"/>
        <v>1</v>
      </c>
      <c r="M9" s="12">
        <v>2</v>
      </c>
      <c r="N9" s="13">
        <f t="shared" si="1"/>
        <v>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x14ac:dyDescent="0.2">
      <c r="A10" s="1"/>
      <c r="B10" s="26">
        <v>5</v>
      </c>
      <c r="C10" s="11" t="s">
        <v>31</v>
      </c>
      <c r="D10" s="12"/>
      <c r="E10" s="12">
        <v>2</v>
      </c>
      <c r="F10" s="12"/>
      <c r="G10" s="12"/>
      <c r="H10" s="12"/>
      <c r="I10" s="12"/>
      <c r="J10" s="12"/>
      <c r="K10" s="12"/>
      <c r="L10" s="12">
        <f t="shared" si="0"/>
        <v>2</v>
      </c>
      <c r="M10" s="12">
        <v>6</v>
      </c>
      <c r="N10" s="13">
        <f t="shared" si="1"/>
        <v>12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x14ac:dyDescent="0.2">
      <c r="A11" s="1"/>
      <c r="B11" s="26">
        <v>6</v>
      </c>
      <c r="C11" s="11" t="s">
        <v>30</v>
      </c>
      <c r="D11" s="12"/>
      <c r="E11" s="12">
        <v>1</v>
      </c>
      <c r="F11" s="12"/>
      <c r="G11" s="12"/>
      <c r="H11" s="12"/>
      <c r="I11" s="12">
        <v>2</v>
      </c>
      <c r="J11" s="12"/>
      <c r="K11" s="12"/>
      <c r="L11" s="12">
        <f t="shared" si="0"/>
        <v>3</v>
      </c>
      <c r="M11" s="12">
        <v>6</v>
      </c>
      <c r="N11" s="13">
        <f t="shared" si="1"/>
        <v>18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x14ac:dyDescent="0.2">
      <c r="A12" s="1"/>
      <c r="B12" s="26">
        <v>7</v>
      </c>
      <c r="C12" s="11" t="s">
        <v>29</v>
      </c>
      <c r="D12" s="12"/>
      <c r="E12" s="12">
        <v>1</v>
      </c>
      <c r="F12" s="12">
        <v>9</v>
      </c>
      <c r="G12" s="12"/>
      <c r="H12" s="12"/>
      <c r="I12" s="12"/>
      <c r="J12" s="12"/>
      <c r="K12" s="12"/>
      <c r="L12" s="12">
        <f t="shared" si="0"/>
        <v>10</v>
      </c>
      <c r="M12" s="12">
        <v>6</v>
      </c>
      <c r="N12" s="13">
        <f t="shared" si="1"/>
        <v>60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x14ac:dyDescent="0.2">
      <c r="A13" s="1"/>
      <c r="B13" s="26">
        <v>8</v>
      </c>
      <c r="C13" s="14" t="s">
        <v>9</v>
      </c>
      <c r="D13" s="12"/>
      <c r="E13" s="12">
        <v>2</v>
      </c>
      <c r="F13" s="12">
        <v>2</v>
      </c>
      <c r="G13" s="12">
        <v>4</v>
      </c>
      <c r="H13" s="12">
        <v>1</v>
      </c>
      <c r="I13" s="12">
        <v>2</v>
      </c>
      <c r="J13" s="12">
        <v>1</v>
      </c>
      <c r="K13" s="12">
        <v>1</v>
      </c>
      <c r="L13" s="12">
        <f t="shared" si="0"/>
        <v>13</v>
      </c>
      <c r="M13" s="12">
        <v>4</v>
      </c>
      <c r="N13" s="13">
        <f t="shared" si="1"/>
        <v>52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x14ac:dyDescent="0.2">
      <c r="A14" s="1"/>
      <c r="B14" s="26">
        <v>9</v>
      </c>
      <c r="C14" s="14" t="s">
        <v>21</v>
      </c>
      <c r="D14" s="12"/>
      <c r="E14" s="16"/>
      <c r="F14" s="12"/>
      <c r="G14" s="16"/>
      <c r="H14" s="16"/>
      <c r="I14" s="15">
        <v>10</v>
      </c>
      <c r="J14" s="12"/>
      <c r="K14" s="16"/>
      <c r="L14" s="15">
        <f t="shared" si="0"/>
        <v>10</v>
      </c>
      <c r="M14" s="12">
        <v>4</v>
      </c>
      <c r="N14" s="13">
        <f t="shared" si="1"/>
        <v>40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x14ac:dyDescent="0.2">
      <c r="A15" s="1"/>
      <c r="B15" s="26">
        <v>10</v>
      </c>
      <c r="C15" s="14" t="s">
        <v>28</v>
      </c>
      <c r="D15" s="12"/>
      <c r="E15" s="16"/>
      <c r="F15" s="12"/>
      <c r="G15" s="16"/>
      <c r="H15" s="16"/>
      <c r="I15" s="15">
        <v>36</v>
      </c>
      <c r="J15" s="12"/>
      <c r="K15" s="16"/>
      <c r="L15" s="15">
        <f t="shared" si="0"/>
        <v>36</v>
      </c>
      <c r="M15" s="12">
        <v>4</v>
      </c>
      <c r="N15" s="13">
        <f t="shared" si="1"/>
        <v>144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x14ac:dyDescent="0.2">
      <c r="A16" s="1"/>
      <c r="B16" s="26">
        <v>11</v>
      </c>
      <c r="C16" s="14" t="s">
        <v>18</v>
      </c>
      <c r="D16" s="12"/>
      <c r="E16" s="16"/>
      <c r="F16" s="12"/>
      <c r="G16" s="16"/>
      <c r="H16" s="16"/>
      <c r="I16" s="15">
        <v>4</v>
      </c>
      <c r="J16" s="12"/>
      <c r="K16" s="16"/>
      <c r="L16" s="15">
        <f t="shared" si="0"/>
        <v>4</v>
      </c>
      <c r="M16" s="12">
        <v>4</v>
      </c>
      <c r="N16" s="13">
        <f t="shared" si="1"/>
        <v>16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x14ac:dyDescent="0.2">
      <c r="A17" s="1"/>
      <c r="B17" s="26">
        <v>12</v>
      </c>
      <c r="C17" s="14" t="s">
        <v>25</v>
      </c>
      <c r="D17" s="12"/>
      <c r="E17" s="16"/>
      <c r="F17" s="12"/>
      <c r="G17" s="16"/>
      <c r="H17" s="16"/>
      <c r="I17" s="15">
        <v>34</v>
      </c>
      <c r="J17" s="12"/>
      <c r="K17" s="16"/>
      <c r="L17" s="15">
        <f t="shared" si="0"/>
        <v>34</v>
      </c>
      <c r="M17" s="12">
        <v>4</v>
      </c>
      <c r="N17" s="13">
        <f t="shared" si="1"/>
        <v>136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x14ac:dyDescent="0.2">
      <c r="A18" s="1"/>
      <c r="B18" s="26">
        <v>13</v>
      </c>
      <c r="C18" s="14" t="s">
        <v>10</v>
      </c>
      <c r="D18" s="12"/>
      <c r="E18" s="16"/>
      <c r="F18" s="12"/>
      <c r="G18" s="16"/>
      <c r="H18" s="16"/>
      <c r="I18" s="15">
        <v>1</v>
      </c>
      <c r="J18" s="12"/>
      <c r="K18" s="16"/>
      <c r="L18" s="15">
        <f t="shared" si="0"/>
        <v>1</v>
      </c>
      <c r="M18" s="12">
        <v>4</v>
      </c>
      <c r="N18" s="13">
        <f t="shared" si="1"/>
        <v>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x14ac:dyDescent="0.2">
      <c r="A19" s="1"/>
      <c r="B19" s="26">
        <v>14</v>
      </c>
      <c r="C19" s="11" t="s">
        <v>22</v>
      </c>
      <c r="D19" s="12"/>
      <c r="E19" s="12"/>
      <c r="F19" s="12"/>
      <c r="G19" s="12"/>
      <c r="H19" s="12">
        <v>1</v>
      </c>
      <c r="I19" s="12"/>
      <c r="J19" s="12">
        <v>2</v>
      </c>
      <c r="K19" s="12">
        <v>1</v>
      </c>
      <c r="L19" s="12">
        <f t="shared" si="0"/>
        <v>4</v>
      </c>
      <c r="M19" s="12">
        <v>4</v>
      </c>
      <c r="N19" s="13">
        <f t="shared" si="1"/>
        <v>16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x14ac:dyDescent="0.2">
      <c r="A20" s="1"/>
      <c r="B20" s="26">
        <v>15</v>
      </c>
      <c r="C20" s="11" t="s">
        <v>27</v>
      </c>
      <c r="D20" s="12"/>
      <c r="E20" s="11"/>
      <c r="F20" s="11"/>
      <c r="G20" s="11"/>
      <c r="H20" s="11"/>
      <c r="I20" s="11"/>
      <c r="J20" s="12">
        <v>10</v>
      </c>
      <c r="K20" s="12"/>
      <c r="L20" s="12">
        <f t="shared" si="0"/>
        <v>10</v>
      </c>
      <c r="M20" s="12">
        <v>4</v>
      </c>
      <c r="N20" s="13">
        <f t="shared" si="1"/>
        <v>40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x14ac:dyDescent="0.2">
      <c r="A21" s="1"/>
      <c r="B21" s="26">
        <v>16</v>
      </c>
      <c r="C21" s="11" t="s">
        <v>42</v>
      </c>
      <c r="D21" s="12"/>
      <c r="E21" s="12"/>
      <c r="F21" s="12"/>
      <c r="G21" s="12">
        <v>4</v>
      </c>
      <c r="H21" s="12"/>
      <c r="I21" s="12"/>
      <c r="J21" s="15"/>
      <c r="K21" s="12"/>
      <c r="L21" s="12">
        <f t="shared" si="0"/>
        <v>4</v>
      </c>
      <c r="M21" s="12">
        <v>3</v>
      </c>
      <c r="N21" s="13">
        <f t="shared" si="1"/>
        <v>12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x14ac:dyDescent="0.2">
      <c r="A22" s="1"/>
      <c r="B22" s="26">
        <v>17</v>
      </c>
      <c r="C22" s="11" t="s">
        <v>26</v>
      </c>
      <c r="D22" s="12"/>
      <c r="E22" s="17"/>
      <c r="F22" s="17"/>
      <c r="G22" s="18">
        <v>3</v>
      </c>
      <c r="H22" s="17"/>
      <c r="I22" s="17"/>
      <c r="J22" s="17"/>
      <c r="K22" s="17"/>
      <c r="L22" s="18">
        <f t="shared" si="0"/>
        <v>3</v>
      </c>
      <c r="M22" s="12">
        <v>1</v>
      </c>
      <c r="N22" s="13">
        <f t="shared" si="1"/>
        <v>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x14ac:dyDescent="0.2">
      <c r="A23" s="1"/>
      <c r="B23" s="26">
        <v>18</v>
      </c>
      <c r="C23" s="11" t="s">
        <v>41</v>
      </c>
      <c r="D23" s="12"/>
      <c r="E23" s="17"/>
      <c r="F23" s="17"/>
      <c r="G23" s="18">
        <v>4</v>
      </c>
      <c r="H23" s="17"/>
      <c r="I23" s="17"/>
      <c r="J23" s="17"/>
      <c r="K23" s="17"/>
      <c r="L23" s="18">
        <f t="shared" si="0"/>
        <v>4</v>
      </c>
      <c r="M23" s="12">
        <v>1</v>
      </c>
      <c r="N23" s="13">
        <f t="shared" si="1"/>
        <v>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x14ac:dyDescent="0.2">
      <c r="A24" s="1"/>
      <c r="B24" s="26">
        <v>19</v>
      </c>
      <c r="C24" s="11" t="s">
        <v>19</v>
      </c>
      <c r="D24" s="12"/>
      <c r="E24" s="12"/>
      <c r="F24" s="12"/>
      <c r="G24" s="12"/>
      <c r="H24" s="12"/>
      <c r="I24" s="12"/>
      <c r="J24" s="12">
        <v>2</v>
      </c>
      <c r="K24" s="12"/>
      <c r="L24" s="12">
        <f t="shared" si="0"/>
        <v>2</v>
      </c>
      <c r="M24" s="12">
        <v>2</v>
      </c>
      <c r="N24" s="13">
        <f t="shared" si="1"/>
        <v>4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x14ac:dyDescent="0.2">
      <c r="A25" s="1"/>
      <c r="B25" s="26">
        <v>20</v>
      </c>
      <c r="C25" s="11" t="s">
        <v>20</v>
      </c>
      <c r="D25" s="12"/>
      <c r="E25" s="12">
        <v>1</v>
      </c>
      <c r="F25" s="12"/>
      <c r="G25" s="12"/>
      <c r="H25" s="12"/>
      <c r="I25" s="12"/>
      <c r="J25" s="18"/>
      <c r="K25" s="12"/>
      <c r="L25" s="12">
        <f t="shared" si="0"/>
        <v>1</v>
      </c>
      <c r="M25" s="12">
        <v>6</v>
      </c>
      <c r="N25" s="13">
        <f t="shared" si="1"/>
        <v>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x14ac:dyDescent="0.2">
      <c r="A26" s="1"/>
      <c r="B26" s="26">
        <v>21</v>
      </c>
      <c r="C26" s="11" t="s">
        <v>17</v>
      </c>
      <c r="D26" s="12"/>
      <c r="E26" s="15">
        <v>1</v>
      </c>
      <c r="F26" s="12"/>
      <c r="G26" s="12"/>
      <c r="H26" s="12"/>
      <c r="I26" s="12"/>
      <c r="J26" s="16"/>
      <c r="K26" s="12"/>
      <c r="L26" s="12">
        <f t="shared" si="0"/>
        <v>1</v>
      </c>
      <c r="M26" s="12">
        <v>6</v>
      </c>
      <c r="N26" s="13">
        <f t="shared" si="1"/>
        <v>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x14ac:dyDescent="0.2">
      <c r="A27" s="1"/>
      <c r="B27" s="26"/>
      <c r="C27" s="19" t="s">
        <v>11</v>
      </c>
      <c r="D27" s="12" t="s">
        <v>12</v>
      </c>
      <c r="E27" s="31">
        <f>SUM(N6:N26)</f>
        <v>1007</v>
      </c>
      <c r="F27" s="31"/>
      <c r="G27" s="31"/>
      <c r="H27" s="31"/>
      <c r="I27" s="31"/>
      <c r="J27" s="31"/>
      <c r="K27" s="31"/>
      <c r="L27" s="31"/>
      <c r="M27" s="31"/>
      <c r="N27" s="3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x14ac:dyDescent="0.2">
      <c r="A28" s="1"/>
      <c r="B28" s="26"/>
      <c r="C28" s="19" t="s">
        <v>13</v>
      </c>
      <c r="D28" s="12" t="s">
        <v>14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24" x14ac:dyDescent="0.2">
      <c r="A29" s="1"/>
      <c r="B29" s="26"/>
      <c r="C29" s="19" t="s">
        <v>15</v>
      </c>
      <c r="D29" s="12" t="s">
        <v>14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12.75" customHeight="1" thickBot="1" x14ac:dyDescent="0.25">
      <c r="A30" s="1"/>
      <c r="B30" s="34" t="s">
        <v>23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2" spans="1:252" x14ac:dyDescent="0.2">
      <c r="C32" s="7" t="s">
        <v>16</v>
      </c>
    </row>
    <row r="33" spans="3:13" x14ac:dyDescent="0.2">
      <c r="E33" s="28" t="s">
        <v>37</v>
      </c>
      <c r="F33" s="29"/>
      <c r="G33" s="29"/>
      <c r="H33" s="29"/>
      <c r="I33" s="29"/>
      <c r="J33" s="29"/>
      <c r="K33" s="29"/>
      <c r="L33" s="29"/>
      <c r="M33" s="29"/>
    </row>
    <row r="34" spans="3:13" x14ac:dyDescent="0.2">
      <c r="E34" s="29"/>
      <c r="F34" s="29"/>
      <c r="G34" s="29"/>
      <c r="H34" s="29"/>
      <c r="I34" s="29"/>
      <c r="J34" s="29"/>
      <c r="K34" s="29"/>
      <c r="L34" s="29"/>
      <c r="M34" s="29"/>
    </row>
    <row r="35" spans="3:13" x14ac:dyDescent="0.2">
      <c r="E35" s="29"/>
      <c r="F35" s="29"/>
      <c r="G35" s="29"/>
      <c r="H35" s="29"/>
      <c r="I35" s="29"/>
      <c r="J35" s="29"/>
      <c r="K35" s="29"/>
      <c r="L35" s="29"/>
      <c r="M35" s="29"/>
    </row>
    <row r="36" spans="3:13" x14ac:dyDescent="0.2">
      <c r="C36" s="9"/>
      <c r="D36" s="10"/>
      <c r="E36" s="29"/>
      <c r="F36" s="29"/>
      <c r="G36" s="29"/>
      <c r="H36" s="29"/>
      <c r="I36" s="29"/>
      <c r="J36" s="29"/>
      <c r="K36" s="29"/>
      <c r="L36" s="29"/>
      <c r="M36" s="29"/>
    </row>
    <row r="37" spans="3:13" x14ac:dyDescent="0.2">
      <c r="E37" s="29"/>
      <c r="F37" s="29"/>
      <c r="G37" s="29"/>
      <c r="H37" s="29"/>
      <c r="I37" s="29"/>
      <c r="J37" s="29"/>
      <c r="K37" s="29"/>
      <c r="L37" s="29"/>
      <c r="M37" s="29"/>
    </row>
    <row r="38" spans="3:13" x14ac:dyDescent="0.2">
      <c r="E38" s="29"/>
      <c r="F38" s="29"/>
      <c r="G38" s="29"/>
      <c r="H38" s="29"/>
      <c r="I38" s="29"/>
      <c r="J38" s="29"/>
      <c r="K38" s="29"/>
      <c r="L38" s="29"/>
      <c r="M38" s="29"/>
    </row>
    <row r="39" spans="3:13" x14ac:dyDescent="0.2">
      <c r="E39" s="29"/>
      <c r="F39" s="29"/>
      <c r="G39" s="29"/>
      <c r="H39" s="29"/>
      <c r="I39" s="29"/>
      <c r="J39" s="29"/>
      <c r="K39" s="29"/>
      <c r="L39" s="29"/>
      <c r="M39" s="29"/>
    </row>
    <row r="40" spans="3:13" x14ac:dyDescent="0.2">
      <c r="E40" s="29"/>
      <c r="F40" s="29"/>
      <c r="G40" s="29"/>
      <c r="H40" s="29"/>
      <c r="I40" s="29"/>
      <c r="J40" s="29"/>
      <c r="K40" s="29"/>
      <c r="L40" s="29"/>
      <c r="M40" s="29"/>
    </row>
  </sheetData>
  <mergeCells count="6">
    <mergeCell ref="E33:M40"/>
    <mergeCell ref="D2:G2"/>
    <mergeCell ref="E27:N27"/>
    <mergeCell ref="E28:N28"/>
    <mergeCell ref="E29:N29"/>
    <mergeCell ref="B30:N30"/>
  </mergeCells>
  <printOptions horizontalCentered="1" verticalCentered="1"/>
  <pageMargins left="0.35433070866141736" right="0.35433070866141736" top="0.39370078740157483" bottom="0.39370078740157483" header="0.39370078740157483" footer="0.31496062992125984"/>
  <pageSetup paperSize="9" scale="7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Andrzejczak</dc:creator>
  <dc:description/>
  <cp:lastModifiedBy>Agnieszka Konieczna</cp:lastModifiedBy>
  <cp:revision>12</cp:revision>
  <cp:lastPrinted>2021-08-20T11:00:29Z</cp:lastPrinted>
  <dcterms:created xsi:type="dcterms:W3CDTF">2019-07-08T13:27:11Z</dcterms:created>
  <dcterms:modified xsi:type="dcterms:W3CDTF">2021-09-09T11:21:27Z</dcterms:modified>
  <dc:language>pl-PL</dc:language>
</cp:coreProperties>
</file>