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>
    <definedName name="_xlnm.Print_Area" localSheetId="1">'część (1)'!$A$1:$I$166</definedName>
    <definedName name="_xlnm.Print_Area" localSheetId="2">'część (2)'!$A$1:$I$105</definedName>
    <definedName name="_xlnm.Print_Area" localSheetId="3">'część (3)'!$A$1:$I$163</definedName>
    <definedName name="_xlnm.Print_Area" localSheetId="4">'część (4)'!$A$1:$I$208</definedName>
  </definedNames>
  <calcPr fullCalcOnLoad="1"/>
</workbook>
</file>

<file path=xl/sharedStrings.xml><?xml version="1.0" encoding="utf-8"?>
<sst xmlns="http://schemas.openxmlformats.org/spreadsheetml/2006/main" count="1861" uniqueCount="383">
  <si>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</si>
  <si>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</si>
  <si>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</si>
  <si>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</si>
  <si>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</si>
  <si>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</si>
  <si>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</si>
  <si>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</si>
  <si>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</si>
  <si>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</si>
  <si>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</si>
  <si>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</si>
  <si>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</si>
  <si>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</si>
  <si>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</si>
  <si>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</si>
  <si>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</si>
  <si>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</si>
  <si>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</si>
  <si>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</si>
  <si>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</si>
  <si>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</si>
  <si>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</si>
  <si>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</si>
  <si>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</si>
  <si>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</si>
  <si>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</si>
  <si>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</si>
  <si>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</si>
  <si>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</si>
  <si>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</si>
  <si>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</si>
  <si>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</si>
  <si>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</si>
  <si>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</si>
  <si>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</si>
  <si>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</si>
  <si>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</si>
  <si>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</si>
  <si>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</si>
  <si>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</si>
  <si>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</si>
  <si>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</si>
  <si>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</si>
  <si>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</si>
  <si>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</si>
  <si>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</si>
  <si>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</si>
  <si>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</si>
  <si>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</si>
  <si>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</si>
  <si>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</si>
  <si>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</si>
  <si>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</si>
  <si>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</si>
  <si>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</si>
  <si>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</si>
  <si>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</si>
  <si>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</si>
  <si>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</si>
  <si>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</si>
  <si>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</si>
  <si>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</si>
  <si>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</si>
  <si>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</si>
  <si>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</si>
  <si>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</si>
  <si>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</si>
  <si>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szt.</t>
  </si>
  <si>
    <t>Poz.</t>
  </si>
  <si>
    <t>część 4</t>
  </si>
  <si>
    <t>DFP.271.151.2023.AB</t>
  </si>
  <si>
    <t>Dostawa zestawów chirurgicznych</t>
  </si>
  <si>
    <t xml:space="preserve"> Oświadczamy, że zamówienie będziemy wykonywać do czasu wyczerpania kwoty wynagrodzenia umownego, jednak nie dłużej niż przez  24 miesiące od dnia zawarcia umowy.</t>
  </si>
  <si>
    <t>Przedmiot</t>
  </si>
  <si>
    <t xml:space="preserve">Ilość </t>
  </si>
  <si>
    <t>jm</t>
  </si>
  <si>
    <t xml:space="preserve"> Zestaw do kręgosłupa </t>
  </si>
  <si>
    <t>zestaw</t>
  </si>
  <si>
    <t>Lp.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</si>
  <si>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150x200cm </t>
  </si>
  <si>
    <t>Osłona na stolik Mayo 80x145cm o grubości folii min. 70g/m2, obszar chłonny min. 76x85cm o grubości włókniny min.60g/m2</t>
  </si>
  <si>
    <t xml:space="preserve">Fartuch chirurgiczny z miękkiej i przewiewnej włókniny typu spunlace o gramaturze min. 68g/m2 o składzie 55% włókien z celulozy i 45% włókien poliestru.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</si>
  <si>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cm. </t>
  </si>
  <si>
    <t>Kompres gazowy 10x10cm (gaza 17-nitkowa, 16-warstwowy, znacznik Rtg, biały) przewiązany po 10 szt.</t>
  </si>
  <si>
    <t>3x10</t>
  </si>
  <si>
    <t>Osłona na RTG o głębokości min. 91cm x 28cm/102cm (połowa dł. nierozciągniętej gumki/ połowa dł. rozciągniętej gumki)</t>
  </si>
  <si>
    <t>Strzykawka 20 ml Luer</t>
  </si>
  <si>
    <t>Pojemnik do liczenia igieł i usuwania ostrzy, 20szt, magnetyczny/piankowy</t>
  </si>
  <si>
    <t xml:space="preserve">Organizator przewodów typu kokardka do wiązania. Wykonana z włókniny typu SMS, kwadrwat w rozmiarze 11x11 cm z dwoma otworami 2cm, przylepny wraz z dwoma wąsami każdy w rozmiarze min 34x2,5cm </t>
  </si>
  <si>
    <t>Czyścik do elektrody 5x5cm, pakowany indywidualnie w torebkę papierowo- foliową</t>
  </si>
  <si>
    <t>Ostrze chirurgiczne nr 11</t>
  </si>
  <si>
    <t>Ostrze chirurgiczne nr 22</t>
  </si>
  <si>
    <t>13.</t>
  </si>
  <si>
    <t>Igła 18G min. 90 mm</t>
  </si>
  <si>
    <t>14.</t>
  </si>
  <si>
    <t>Miska z polipropylenu 250ml z podziałką, przezroczysta</t>
  </si>
  <si>
    <t>15.</t>
  </si>
  <si>
    <t>Miska z polipropylenu 500ml z podziałką, przezroczysta</t>
  </si>
  <si>
    <t>16.</t>
  </si>
  <si>
    <t>Dren do odsysania pola operacyjnego CH30 3,5m F/F</t>
  </si>
  <si>
    <t>17.</t>
  </si>
  <si>
    <t>Końcówka do odsysania Yankauer CH12 zagięta z kontrolą siły ssania; 2-4 otwory</t>
  </si>
  <si>
    <t>18.</t>
  </si>
  <si>
    <t>Końcówka do odsysania Yankauer CH20 zagięta bez kontroli siły ssania; 4 otwory</t>
  </si>
  <si>
    <t>19.</t>
  </si>
  <si>
    <t>Kleszczyki blokowane plastikowe 19cm okienkowe niebieskie</t>
  </si>
  <si>
    <t>20.</t>
  </si>
  <si>
    <t>Kieszeń foliowa 40x30cm z taśmą samoprzylepną</t>
  </si>
  <si>
    <t>21.</t>
  </si>
  <si>
    <t>Folia operacyjna 60x60-90cm</t>
  </si>
  <si>
    <t>22.</t>
  </si>
  <si>
    <t>Taśma lepna 9x50cm</t>
  </si>
  <si>
    <t>23.</t>
  </si>
  <si>
    <t>Serweta operacyjna dwuwarstwowa 90x75cm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</si>
  <si>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24.</t>
  </si>
  <si>
    <t>Serweta operacyjna dwuwarstwowa 150x190-200cm z taśmą samoprzylepną na dłuższym boku,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120x60cm, wykonana z włókniny polipropylenowej o gramaturze min. 60 g/m2, odporność na przenikanie płynów min. 100 cm H2O; chłonność min. 590%</t>
  </si>
  <si>
    <t>25.</t>
  </si>
  <si>
    <t>Serweta operacyjna dwuwarstwowa 180x300cm z taśmą samoprzylepną na dłuższym boku min. 80cm,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120x60cm, wykonana z włókniny polipropylenowej o gramaturze min. 60 g/m2, odporność na przenikanie płynów min. 100 cm H2O; chłonność min. 590%</t>
  </si>
  <si>
    <t>Osłona na stół narzędziowy 150x190-200cm, wzmocnienie min. 65x190cm</t>
  </si>
  <si>
    <t>Osłona na stolik Mayo 80x145cm o grubości folii min. 50g/m2, obszar chłonny min. 76x85cm o grubości włókniny min. 28g/m2</t>
  </si>
  <si>
    <t>Kompres gazowy 10x10cm (gaza 17-nitkowa, 16-warstwowy, znacznik Rtg, biały) przewiązane po 10 szt.</t>
  </si>
  <si>
    <t>2x10</t>
  </si>
  <si>
    <t>Miska okrągła z polipropylenu 500ml z podziałką, przezroczysta</t>
  </si>
  <si>
    <t>Worek do zbiórki moczu 2000ml z drenem 115cm z zaworem zwrotnym, posiadający bezigłowy port do pobierania próbek</t>
  </si>
  <si>
    <t>Dren do odsysania pola operacyjnego CH24 3,5m F/F</t>
  </si>
  <si>
    <t>Uniwersalna przezroczysta kaniula do trokara 5mm, 100 mm</t>
  </si>
  <si>
    <t>Uniwersalna przezroczysta kaniula do trokara 12mm, 100 mm</t>
  </si>
  <si>
    <t xml:space="preserve">Laparoskopowy trokar optyczny z uchwytem. Jednorazowy trokar o średnicy 5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</si>
  <si>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Strzykawka 10 ml 2 cześciowa Luer</t>
  </si>
  <si>
    <t>Strzykawka 20 ml 2 cześciowa Luer</t>
  </si>
  <si>
    <t>Strzykawka 3 częściowa 100 ml do irygacji</t>
  </si>
  <si>
    <t xml:space="preserve">Dren Redona 16CH 70cm z kontrastem RTG i perforacją na długości 14 - 15 cm </t>
  </si>
  <si>
    <t>Opatrunek z wkładem chłonnym 8x10cm</t>
  </si>
  <si>
    <t>Taśma lepna 9-10x50cm</t>
  </si>
  <si>
    <t xml:space="preserve">Organizator przewodów (rzep) 2-2,5x25cm, przyklejany. </t>
  </si>
  <si>
    <t xml:space="preserve">Taca polipropylenowa 42x34x2,7cm 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</si>
  <si>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</si>
  <si>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26.</t>
  </si>
  <si>
    <t>Serweta operacyjna dwuwarstwowa 240x240cm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</si>
  <si>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Zestaw obłożeń szczękowo - twarzowy</t>
  </si>
  <si>
    <t>Osłona na stolik Mayo 80x145cm o grubości folii min.50g/m2, obszar chłonny min. 76x85cm o grubości włókniny min. 30g/m2</t>
  </si>
  <si>
    <t>Fartuch chirurgiczny z włókniny typu SMS 35g/m2, antystatyczny.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</t>
  </si>
  <si>
    <t xml:space="preserve"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cm. </t>
  </si>
  <si>
    <t>Serweta operacyjna dwuwarstwowa 180x200cm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</si>
  <si>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Kompres gazowy 10x10cm (gaza 17-nitkowa, 16-warstwowy, znacznik Rtg, biały) przewiązane po 10 szt</t>
  </si>
  <si>
    <t>Marker do skóry dwustronny (cienka i szeroka końcówka) + linijka ok. 15cm</t>
  </si>
  <si>
    <t>Pojemnik do liczenia igieł i usuwania ostrzy, 20szt, magnetyczny/piankowy,</t>
  </si>
  <si>
    <t>Seton gazowy 5cm x 2m z nitką RTG</t>
  </si>
  <si>
    <t>Ostrze chirurgiczne nr 15</t>
  </si>
  <si>
    <t>Pojemnik plastikowy okrągły 500ml z podziałką, przezroczysty</t>
  </si>
  <si>
    <t xml:space="preserve">Taśma lepna 9x50 cm. </t>
  </si>
  <si>
    <t xml:space="preserve">Serweta włókninowa do rąk 20x40cm </t>
  </si>
  <si>
    <t xml:space="preserve">Zestaw obłożeń do laryngologii </t>
  </si>
  <si>
    <t xml:space="preserve">Osłona na stół narzędziowy 150x190cm, obszar chłonny min.65x190cm </t>
  </si>
  <si>
    <t>Osłona na stolik Mayo 80x145cm o grubości folii min. 50g/m2, obszar chłonny min. 76x85cm o grubości włókniny min. 30g/m2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</si>
  <si>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</si>
  <si>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</si>
  <si>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Strzykawka 5ml Luer Lock</t>
  </si>
  <si>
    <t>Strzykawka 20ml Luer</t>
  </si>
  <si>
    <t>Kompres gazowy 5x5cm (gaza 17-nitkowa, 12-warstwowy, znacznik Rtg, biały) przewiązane po 10 szt.</t>
  </si>
  <si>
    <t>Ostrze chirurgiczne 15</t>
  </si>
  <si>
    <t xml:space="preserve">Pojemnik 250ml z podziałką, przezroczysty </t>
  </si>
  <si>
    <t xml:space="preserve">Taśma lepna 9x50cm. </t>
  </si>
  <si>
    <t>Zestaw obłożeń do laparoskopii</t>
  </si>
  <si>
    <t>Osłona na stolik Mayo80x145cm o grubości folii min. 50g/m2, obszar chłonny min. 76x85cm o grubości włókniny min. 30g/m2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</si>
  <si>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</si>
  <si>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</si>
  <si>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60 g/m2, odporność na przenikanie płynów min. 100 cm H2O; chłonność min. 590%</t>
  </si>
  <si>
    <t>Kieszeń na narzędzia chirurgiczne 42x35cm, 2-komorowa, przyklejana</t>
  </si>
  <si>
    <t>Osłona foliowa na kamerę rozm. 18x244cm, z otworem elastycznym i przylepcem</t>
  </si>
  <si>
    <t>Ręczniki wykonane z chłonnej celulozy w rozmiarze 40x50cm</t>
  </si>
  <si>
    <t>Organizator przewodów (rzep) 2-2,5x25cm, przyklejany</t>
  </si>
  <si>
    <t xml:space="preserve">Taśma lepna 9x50cm </t>
  </si>
  <si>
    <t>Opatrunek z wkładem chłonnym 5x7,2cm</t>
  </si>
  <si>
    <t>Strzykawka 10ml Luer</t>
  </si>
  <si>
    <t>Miska z polipropylenu niebieska, okrągła 500ml, z podziałką</t>
  </si>
  <si>
    <t>Ostrze chirurgiczne nr 10</t>
  </si>
  <si>
    <t>Ostrze chirurgiczne nr 20</t>
  </si>
  <si>
    <t xml:space="preserve">Laparoskopowy trokar optyczny z uchwytem. Jednorazowy trokar o średnicy 12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</si>
  <si>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27.</t>
  </si>
  <si>
    <t>Uniwersalna przezroczysta kaniula do trokara 5mm, 100mm</t>
  </si>
  <si>
    <t>28.</t>
  </si>
  <si>
    <t>29.</t>
  </si>
  <si>
    <t>Igła typu Veressa 14G 120mm, skośne ostrze zabezpieczone owalnym automatycznie wsuwanym i wysuwanym tępym  grotem, zaopatrzonym dystalnie w kanał insuflacyjny.  Zawór typu „luer lock”</t>
  </si>
  <si>
    <t>poz. 1 - 5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</si>
  <si>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poz. 1 - 5: Wszystkie wymiary (tam gdzie nie są podane zakresy) zamawiający dopuszcza  +/- 3%</t>
  </si>
  <si>
    <t>Zestaw ginekologiczny 1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</si>
  <si>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</si>
  <si>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140 cm</t>
  </si>
  <si>
    <t>Kompres gazowy 5x5cm (gaza 17-nitkowa, 16-warstwowy, znacznik Rtg, biały) przewiązane po 10 szt.</t>
  </si>
  <si>
    <t>Tupfer okrągły gazowy 30x30cm (gaza 17-nitkowa, znacznik Rtg, biały) pakowane w torebkę papierowo - foliową</t>
  </si>
  <si>
    <t>Miska z polipropylenu 250ml, z podziałką, czewony</t>
  </si>
  <si>
    <t>Kleszczyki blokowane 24cm do materiałów opatrunkowych, niebieskie</t>
  </si>
  <si>
    <t>Serweta operacyjna dwuwarstwowa 60x 116-120cm z przylepnym otworem 8-9x11cm z przyklejoną kieszenią 55-59x35-40cm,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</si>
  <si>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pod pośladki w kształcie zgrzanego stożka 75-90x100-113 cm chłonna na całej powierzchni ze sztywnikiem;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</si>
  <si>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ginekologiczna w rozmiarze 265-270x180-220cm dwuwarstwowa o gramaturze min. 56g/m2 chłonna na całej powierzchni ze zinegrowanymi nogawicami; wykonana z włókniny foliowanej polipropylenowo-polietylenowej o gramaturze min. 56 g/m2. Odporność na przenikanie płynów min. 250 cm H2O. Wytrzymałość na rozciąganie na  sucho min. 75N i na mokro min. 80 N; chłonność min.570%,  z wyciętym otworem trapezowym przyklejanym na wysokości jamy brzusznej w rozmiarze 28x20x19cm, drugi otwór  przylepny z klapką w okolicach krocza rozmiar 10x15cm. </t>
  </si>
  <si>
    <t xml:space="preserve"> Zestaw ginekologiczny II</t>
  </si>
  <si>
    <t>4x10</t>
  </si>
  <si>
    <t xml:space="preserve">Tupfer okrągły gazowy 30x30cm (gaza 17-nitkowa, znacznik Rtg, biały) pakowane w torebkę papierowo-foliową </t>
  </si>
  <si>
    <t xml:space="preserve">Kompres gazowy laparotomijny 45x45cm z tasiemką (gaza 17-nitkowa, 6-warstwowy, znacznik Rtg, biały) </t>
  </si>
  <si>
    <t>Skalpel chirurgiczny nr 23 z plastikową nasadką i osłonką</t>
  </si>
  <si>
    <t>Strzykawka 10 ml 2 cześciowa</t>
  </si>
  <si>
    <t>1x10</t>
  </si>
  <si>
    <t>Miska z polipropylenu 250ml, z podziałką, czerwona</t>
  </si>
  <si>
    <t>Dren łączący do ssaka 24CH 3,5m + aspiracja typu Yankauer CH24 zagięta</t>
  </si>
  <si>
    <t>Serweta pod pośladki w kształcie zgrzanego stożka 113x90 cm chłonna na całej powierzchni ze sztywnikiem;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</si>
  <si>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60x 120cm z przylepnym otworem 9x11cm z przyklejoną kieszenią 59x39cm,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</si>
  <si>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150x200-220cm </t>
  </si>
  <si>
    <t>Osłona na stolik Mayo 80x145cm o grubości folii min. 70g/m2, obszar chłonny min. 76x85cm o grubości włókniny min. 60g/m2</t>
  </si>
  <si>
    <t>Kompres gazowy 5x5cm (gaza 17-nitkowa16 warstwowa, znacznik RTG, biały) przewiązany po 10 szt.</t>
  </si>
  <si>
    <t xml:space="preserve">Tupfer okrągły gazowy 30x30cm (gaza 17-nitkowa, znacznik Rtg, biały) pakowany w torebkę papierowo-foliową </t>
  </si>
  <si>
    <t>Dren do odsysania pola operacyjnego CH25 3,5m F/F</t>
  </si>
  <si>
    <t>Ostrze chirurgiczne nr 15 z plastikową nasadką i osłonką</t>
  </si>
  <si>
    <t>Osłona foliowa na kamerę 18x244cm (elastyczna końcówka, taśma mocująca)</t>
  </si>
  <si>
    <t xml:space="preserve">Laparoskopowy trokar z uchwytem wyposażony w ostre, liniowe ostrze z mechanizmem osłonowym chroniącym przed przypadkowym uszkodzeniem tkanek. 
Jednorazowy trokar o średnicy 11 mm i długości 100 mm,  z karbowaną kaniulą z zaworem do insuflacji / desuflacji. Kaniula i korpus trokarów  wykonane z tworzywa o przejrzystości optycznej.  Reduktor posiada stożkowy dostęp do wprowadzania instrumentów oraz oznaczenie średnicy. Trokar posiada zawór gazu uszczelniającego wykonanego z elastomeru klasy medycznej zapewniającego uszczelnienie odmy otrzewnowej. Obturator posiada oznaczenie średnicy oraz blokadę, która zapewnia połączenie kaniuli z obturatorem, zapobiega przemieszczaniu podczas wstawiania trokaru oraz w zablokowaniu i zwolnieniu. </t>
  </si>
  <si>
    <t>Kieszeń foliowa dwukomorowa 42x35cm z taśmą samoprzylepną</t>
  </si>
  <si>
    <t xml:space="preserve">Zestaw obłożeń typu TUR </t>
  </si>
  <si>
    <t>Osłona na stół narzędziowy 150x190cm, wzmocnienie 65x190cm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</si>
  <si>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125 cm. </t>
  </si>
  <si>
    <t>Ręcznik włókninowy 20x40cm</t>
  </si>
  <si>
    <t>Kompres gazowy 10x10cm (gaza 17-nitkowa16 warstwowa, znacznik RTG, biały) przewiązane po 10 szt.</t>
  </si>
  <si>
    <t>Kleszczyki blokowane 19cm do materiałów opatrunkowych, niebieskie</t>
  </si>
  <si>
    <t xml:space="preserve">Serweta operacyjna dwuwarstwowa 215x180-200cm chłonna na całej powierzchni; wykonana z włókniny foliowanej polipropylenowo-polietylenowej o gramaturze min. 56 g/m2. Odporność na przenikanie płynów min. 250 cm H2O. Wytrzymałość na rozciąganie na  sucho min. 75N i na mokro min. 80 N; chłonność min.570%, ze zintegrowanymi nogawicami, dwoma otworami elastycznymi 5cm i 4cm, posiadająca worek na płyny </t>
  </si>
  <si>
    <t>poz. 1- 4: Wszystkie wymiary (tam gdzie nie są podane zakresy) zamawiający dopuszcza  +/- 3%</t>
  </si>
  <si>
    <t xml:space="preserve"> Zestaw do stopy</t>
  </si>
  <si>
    <t xml:space="preserve">Osłona na stolik Mayo 80x145cm o grubości folii min. 50g/m2, obszar chłonny min. 76x85cm o grubości włókniny min. 28g/m2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</si>
  <si>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140 cm. </t>
  </si>
  <si>
    <t xml:space="preserve">Fartuch chirurgiczny z miękkiej i przewiewnej włókniny typu spunlace o gramaturze min. 68g/m2 o składzie 55% włókien z celulozy i 45% włókien poliestru, wzmocniony w części przedniej i przedramionach dwuwarstwowym laminatem o gramaturze min. 40g/m2, antystatyczny.  W części przedniej wzmocnienie do końca dolnej krawędzi fartucha.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XL min. 150 cm. </t>
  </si>
  <si>
    <t>Bandaż elastyczny 15cm x 4-5m z dwoma zapinkami</t>
  </si>
  <si>
    <t>Bandaż adhezyjny 15cm x 4,5m</t>
  </si>
  <si>
    <t>Podkład syntetyczny pod gips 10cm x 300cm</t>
  </si>
  <si>
    <t>Ostrze chirurgiczne nr 13</t>
  </si>
  <si>
    <t xml:space="preserve">Ostrze chirurgiczne nr 15 </t>
  </si>
  <si>
    <t>Kleszczyki blokowane plastikowe 24cm okienkowe niebieskie</t>
  </si>
  <si>
    <t>Kompres gazowy 10x20cm (17-nitkowy, 8-warstwowy, biały)</t>
  </si>
  <si>
    <t>Strzykawka 20ml. Luer</t>
  </si>
  <si>
    <t>Serweta operacyjna dwuwarstwowa do ręki /stopy 225x320 z elastycznym otworem 3,5-4cm,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75x100cm, wykonana z włókniny polipropylenowej o gramaturze min. 60 g/m2, odporność na przenikanie płynów min. 100 cm H2O; chłonność min. 590%</t>
  </si>
  <si>
    <t>Serweta operacyjna dwuwarstwowa 300x175-180cm z taśmą samoprzylepną,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</si>
  <si>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150x220-240cm, chłonna na całej powierzchni; wykonana z włókniny foliowanej polipropylenowo-polietylenowej o gramaturze min. 43 g/m2. Odporność na przenikanie płynów min. 180 cm H2O. Chłonność min.570%</t>
  </si>
  <si>
    <t xml:space="preserve">Podkład syntetyczny pod gips 15cm x 300cm </t>
  </si>
  <si>
    <t>Igła iniekcyjna 18G 40mm SB (różowa)</t>
  </si>
  <si>
    <t>Bandaż elastyczny 15cm x 4 -5m z dwoma zapinkami</t>
  </si>
  <si>
    <t>Dren do odsysania CH30 3,5m męsko-żeński</t>
  </si>
  <si>
    <t xml:space="preserve">Serweta operacyjna trzywarstwowa do artoskopii w rozmiarze 320 cm x 240 cm chłonna na całej powierzchni; o gramaturze min. 73 g/m2. Odporność na przenikanie płynów min. 191 cm H2O. Wytrzymałość na rozciąganie na  sucho min. 75N i na mokro min. 60 N, chłonność min.820%,wzmocniona padem chłonnym o szerokości 120cm x 180 cm zaczynającym się 10 cm powyżej otworów, o gramaturze 60g/m2, odporność na przenikanie płynów min. 100 cm H2O; chłonność min. 590%,  dwa otwory samousczepniające o średnicy  7 i 5 cm, ze zintegrowanym workiem do zbiórki płynów, z możiwością zamocowania drenów </t>
  </si>
  <si>
    <t>Butelka (płaska) do drenażu 200ml</t>
  </si>
  <si>
    <t xml:space="preserve">Dren Redona CH14 70cm z kontrastem RTG i perforacją na dł 14/15cm </t>
  </si>
  <si>
    <t>Serweta operacyjna dwuwarstwowa 75x90cm, chłonna na całej powierzchni; wykonana z włókniny foliowanej polipropylenowo-polietylenowej o gramaturze min. 43 g/m2. Odporność na przenikanie płynów min. 180 cm H2O. Chłonność min.570%</t>
  </si>
  <si>
    <t>Osłona na kończynę wywyjana, wykonana z włókniny foliowanej polipropylenowo-polietylenowej o gramaturze min. 56g/m2; odporność na przenikanie cieczy min.250 cmH20; min. 37x120cm</t>
  </si>
  <si>
    <t>Marker do skóry dwustronny (cienka i szeroka końcówka) + linijka 15cm</t>
  </si>
  <si>
    <t xml:space="preserve"> Zestaw do endoprotezy biodra</t>
  </si>
  <si>
    <t xml:space="preserve">Osłona na stolik Mayo 80x145cm o grubości folii min. 70g/m2, obszar chłonny min. 76x85cm o grubości włókniny min. 60g/m2 </t>
  </si>
  <si>
    <t>Serweta operacyjna dwuwarstwowa 75x90cm, chłonna na całej powierzchni; wykonana z włókniny foliowanej polipropylenowo-polietylenowej o gramaturze min. 43 g/m2. Odporność na przenikanie płynów min. 182cm H2O. Chłonność min.570%</t>
  </si>
  <si>
    <t>Miska z polipropylenu 1000ml z podziałką, przezroczysta</t>
  </si>
  <si>
    <t>Ostrze chirurgiczne nr 24</t>
  </si>
  <si>
    <t>Aspiracja typu Yankauer CH 24-30 z okrągłą końcówką, 2 -4 otworami</t>
  </si>
  <si>
    <t>Kompres gazowy laparotomijny 45x45cm biały (gaza 17-nitkowa, 4-warstwowy, znacznik Rtg, z tasiemką, przewiązany po 5 szt.</t>
  </si>
  <si>
    <t>4x5</t>
  </si>
  <si>
    <t xml:space="preserve">Serweta operacyjna trzywarstwowa w rozmiarze 200 x 260 cm z wycięciem U 7x100cm, chłonna na całej powierzchni; o gramaturze min. 73 g/m2. Odporność na przenikanie płynów min. 191 cm H2O. Wytrzymałość na rozciąganie na  sucho min. 75N i na mokro min. 60 N, chłonność min.820%,wzmocniona padem chłonnym w miejscu wycięcia U 75x150cm, o gramaturze 60g/m2, odporność na przenikanie płynów min. 100 cm H2O; chłonność min. 590%, </t>
  </si>
  <si>
    <t xml:space="preserve">Serweta operacyjna trzywarstwowa w rozmiarze 300x180 cm z taśmą samoprzylepną o dł min. 80 cm, chłonna na całej powierzchni; o gramaturze min. 73 g/m2. Odporność na przenikanie płynów min. 191 cm H2O. Wytrzymałość na rozciąganie na  sucho min. 75N i na mokro min. 60 N, chłonność min.820%,wzmocniona padem chłonnym75x20cm, o gramaturze 60g/m2, odporność na przenikanie płynów min. 100 cm H2O; chłonność min. 590%, </t>
  </si>
  <si>
    <t xml:space="preserve"> Zestaw do endoprotezy kolana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</si>
  <si>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180x210cm </t>
  </si>
  <si>
    <t xml:space="preserve">Osłona na stolik Mayo 80x145cm o grubości folii min. 70g/m2, obszar chłonny min.76x85cm o grubości włókniny min.60g/m2 </t>
  </si>
  <si>
    <t>Miska z polipropylenu 1000ml, z podziałką, niebieska</t>
  </si>
  <si>
    <t xml:space="preserve">Ostrze chirurgiczne 24 </t>
  </si>
  <si>
    <t>Dren łączący do ssaka CH25 3,5m F/F</t>
  </si>
  <si>
    <t>Kompres gazowy laparotomijny 45x45cm, biały, gaza 17-nitkowa, 4-warstwowy, znacznik Rtg, z tasiemką, przewiązane po 5 szt.</t>
  </si>
  <si>
    <t>Aspiracja typu Yankauer CH24 okrągła końcówka, 4 otwory</t>
  </si>
  <si>
    <t>Serweta operacyjna dwuwarstwowa w kształcie litery T 320 x240/260cm (góra 90x260cm, dół 230x240cm) z otworem elastycznym 7cm położonym symetrycznie,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min. 120x150cm w miejscu otworu, wykonanym z włókniny polipropylenowej o gramaturze min. 60 g/m2, odporność na przenikanie płynów min. 100 cm H2O; chłonność min. 590%</t>
  </si>
  <si>
    <t>Serweta operacyjna dwuwarstwowa 75x90cm przylepna, chłonna na całej powierzchni; wykonana z włókniny foliowanej polipropylenowo-polietylenowej o gramaturze min. 43 g/m2. Odporność na przenikanie płynów min. 180 cm H2O. Chłonność min.570%</t>
  </si>
  <si>
    <t xml:space="preserve"> Zestaw do endoprotezy barku</t>
  </si>
  <si>
    <t>Osłona na stół narzędziowy 150x190cm, obszar chłonny min.65x190cm</t>
  </si>
  <si>
    <t xml:space="preserve">Osłona na stolik Mayo 80x145cm o grubości folii min.50g/m2, obszar chłonny min. 76x85cm o grubości włókniny min. 30g/m2 </t>
  </si>
  <si>
    <t>Serweta operacyjna dwuwarstwowa do artroskopii obojczyka w rozmiarze 225x380cm z elastycznym wycięciem w kszałcie gruszki 11x12cm z taśmą lepną powyżej otworów, ze zintergowaną torbą na płyny i lejkiem odprowadzającym,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</si>
  <si>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200x180cm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</si>
  <si>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Osłona foliowa na kamerę 18x250cm harmonijka</t>
  </si>
  <si>
    <t>Dren łączący do ssaka CH30 3,5m F/F</t>
  </si>
  <si>
    <t>Igła 21G 0,8x120mm</t>
  </si>
  <si>
    <t>Opatrunek z wkładem chłonnym 10x20cm</t>
  </si>
  <si>
    <t>Chusta trójkątna 95-100 x 95-100 x 134-141 cm bawełniana lub z włókniny SMS</t>
  </si>
  <si>
    <t>Zestaw do laparotomii</t>
  </si>
  <si>
    <t>Kompres gazowy laparotomijny 45x45cm z tasiemką (gaza 17-nitkowa, 6-warstwowy, znacznik Rtg, biały) przewiązane po 5 szt.</t>
  </si>
  <si>
    <t>2x5</t>
  </si>
  <si>
    <t>Opatrunek z wkładem chłonnym 10x25cm</t>
  </si>
  <si>
    <t>Miska okrągła z polipropylenu z podziałką 500ml, przezroczysta</t>
  </si>
  <si>
    <t>Serweta operacyjna dwuwarstwowa 90-100x150 cm, chłonna na całej powierzchni; wykonana z włókniny foliowanej polipropylenowo-polietylenowej o gramaturze min. 43 g/m2. Odporność na przenikanie płynów min. 182cm H2O. Chłonność min.570%</t>
  </si>
  <si>
    <t>Serweta operacyjna dwuwarstwowa 75x90cm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</si>
  <si>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>Serweta operacyjna dwuwarstwowa 170x180cm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</si>
  <si>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75x50cm, wykonana z włókniny polipropylenowej o gramaturze min. 56 g/m2, odporność na przenikanie płynów min. 100 cm H2O; chłonność min. 590%</t>
  </si>
  <si>
    <t xml:space="preserve">Zestaw do kraniotomii </t>
  </si>
  <si>
    <t>Pojemnik z zakręcaną pokrywką 250ml</t>
  </si>
  <si>
    <t>Strzykawka 20 ml L</t>
  </si>
  <si>
    <t>Igła iniekcyjna 18G 40mm różowa</t>
  </si>
  <si>
    <t>Igła iniekcyjna 23G 60mm niebieska</t>
  </si>
  <si>
    <t>Kompres gazowy 5x5cm (gaza 17-nitkowa, 12-warstwowa, znacznik Rtg, biała) przewiązane po 10 szt</t>
  </si>
  <si>
    <t>Kompres gazowy 10x20cm (gaza 17-nitkowa, 12-warstwowy, znacznik Rtg, biały) przewiązane po 10 szt</t>
  </si>
  <si>
    <t xml:space="preserve">Kieszeń foliowa 40x30cm z taśmą samoprzylepną </t>
  </si>
  <si>
    <t>Serweta operacyjna dwuwarstwowa 75x45cm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</si>
  <si>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Serweta operacyjna dwuwarstwowa 240x300cm posiadająca otwór 25x20cm wypełniony folią chirurgiczną, chłonna na całej powierzchni; wykonana z włókniny foliowanej polipropylenowo-polietylenowej o gramaturze min. 56 g/m2. Odporność na przenikanie płynów min. 250 cm H2O. Wytrzymałość na rozciąganie na  sucho min. 75N i na mokro min. 80 N; chłonność min.570%, wzmocniona padem chłonnym 60x120cm wokół otworu, wykonana z włókniny polipropylenowej o gramaturze min. 56 g/m2, odporność na przenikanie płynów min. 100 cm H2O; chłonność min. 590%. Serweta wyposażona w worek z sitem i podłączeniem do drenu </t>
  </si>
  <si>
    <t xml:space="preserve"> </t>
  </si>
  <si>
    <t>Zestaw neurochirurgiczny</t>
  </si>
  <si>
    <t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</t>
  </si>
  <si>
    <t>Strzykawka 2 - częściowa 20 ml Luer</t>
  </si>
  <si>
    <t>Kompres gazowy 5x5cm (gaza 17-nitkowa16 warstwowa, znacznik RTG, biały przewiązane po 10 szt.</t>
  </si>
  <si>
    <t>Serweta operacyjna dwuwarstwowa składająca sie z dwóch część w rozmiarze 90x75cm z taśmą samoprzylepną z wycięciem 15x10cm w każdej,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</si>
  <si>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150x180cm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</si>
  <si>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Zestaw do obłożeń typu Hernia</t>
  </si>
  <si>
    <t>Osłona na stół narzędziowy 150x190cm, wzmocnienie min. 65x190cm</t>
  </si>
  <si>
    <t xml:space="preserve">Osłona na stolik Mayoc80x145cm o grubości folii min. 50g/m2, obszar chłonny min.76x85cm o grubości włókniny min. 30g/m2 </t>
  </si>
  <si>
    <t>Serweta operacyjna dwuwarstwowa 90x150cm,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</si>
  <si>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Serweta operacyjna dwuwarstwowa 150x240cm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</si>
  <si>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>Kompres gazowy laparotomijny 45x45cm z tasiemką, 17-nitkowy, 6 warstwowy z nitką RTG, przewiązane po 5 szt.</t>
  </si>
  <si>
    <t>Taśma medyczna 9x50</t>
  </si>
  <si>
    <t>Miska z polipropylenu okrągła 500ml z podziałką, przezroczysta</t>
  </si>
  <si>
    <t>Dren do odsysania pola operacyjnego CH30 K3,5m F/F</t>
  </si>
  <si>
    <t>Zestaw obłożeń do operacji zatok</t>
  </si>
  <si>
    <t>Osłona na stół narzędziowy 150x190-200cm, obszar chłonny min.65x190cm</t>
  </si>
  <si>
    <t xml:space="preserve">Osłona na stolik Mayo 80x145cm o grubości folii min. 50g/m2, obszar chłonny min. 76x85cm o grubości włókniny min. 30g/m2 </t>
  </si>
  <si>
    <t xml:space="preserve">Fartuch chirurgiczny z włókniny typu SMS o gramaturze 35g/m2, wzmocniony dwuwarstwowym laminatem w części przedniej i przedramionach o gramaturze 40g/m2.  Antystatyczny, w części przedniej wzmocnienie do końca dolnej krawędzi fartucha. Szwy wykonane techniką ultradźwiękową, Rękawy proste zakończone niepylącym poliestrowym mankietem o długości min. 7,5 cm, w części szyjnej zapięcie na rzep, wiązany na troki wewnętrzne oraz troki zewnętrzne z kartonikiem. Oznaczenie rozmiaru, rodzaju fartucha, poziomu zabezpieczenia oraz normy EN 13795 lub równoważnej widoczne przy złożonym fartuchu. Rozmiar L min. 125 cm. </t>
  </si>
  <si>
    <t>Serweta operacyjna dwuwarstwowa 90x150cm z taśmą samoprzylepną,  chłonna na całej powierzchni; wykonana z włókniny foliowanej polipropylenowo-polietylenowej o gramaturze min. 56 g/m2. Odporność na przenikanie płynów min. 250 cm H2O. Wytrzymałość na rozciąganie na  sucho min. 75N i na mokro min. 80 N; chłonność min.570%</t>
  </si>
  <si>
    <t xml:space="preserve">Osłona foliowa na kamerę rozm. 15x250cm, z taśmą mocującą. </t>
  </si>
  <si>
    <t>Kieliszek z polipropylenu 30ml</t>
  </si>
  <si>
    <t>Zestaw obłożeń do angiografii</t>
  </si>
  <si>
    <t xml:space="preserve">Serweta na stół narzędziowy (stanowiąca zarazem owinięcie całego zestawu) chłonna na całej powierzchni; wykonana z włókniny foliowanej polipropylenowo-polietylenowej o gramaturze min. 56g/m2; odporność na przenikanie cieczy min.250 cmH20; rozmiar 180x200cm </t>
  </si>
  <si>
    <t>Sklapel z trzonkiem i osłonką nr 11</t>
  </si>
  <si>
    <t>Strzykawka 3 - częściowa LL 10ml z niebieskim tłokiem z gumowym korkiem w kolorze czarnym</t>
  </si>
  <si>
    <t>Strzykawka 3 - częściowa LL 20ml z przezroczystym tłokiem z gumowym korkiem w kolorze czarnym</t>
  </si>
  <si>
    <t>Strzykawka 2 - częściowa 20ml L</t>
  </si>
  <si>
    <t>Igła 18G min.90 mm</t>
  </si>
  <si>
    <t>Igła iniekcyjna 18G 1,2mm x 40mm</t>
  </si>
  <si>
    <t>Igła iniekcyjna 21G 0,8mm x 40mm</t>
  </si>
  <si>
    <t>Pojemnik niebieski okrągły o pojemności 250 ml, średnica denka 7cm, wysokość 5cm</t>
  </si>
  <si>
    <t>Pojemnik niebieski okrągły o pojemności 500 ml, średnica denka 9,5cm, wysokość 6cm z mankietem</t>
  </si>
  <si>
    <t>Pojemnik niebieski okrągły o pojemności 2500 ml, średnica denka 21cm, wysokość 8cm z mankietem</t>
  </si>
  <si>
    <t>Zacisk do serwet wielorazowego zapięcia w rozmiarze 7x4cm</t>
  </si>
  <si>
    <t xml:space="preserve">Serweta do zabiegu angiografii udowej w rozmiarze 240x350cm wykonana z dwuwarstwowego, chłonnego i nieprzemakalnego laminatu o gramaturze min 56g/m2  Odporność na przenikanie płynów min. 250 cm H2O. Wytrzymałość na rozciąganie na  sucho min. 75N i na mokro min. 80 N; chłonność min.570%, wzmocniona padem chłonnym 120x155cm , wykonana z włókniny polipropylenowej o gramaturze min. 60 g/m2, odporność na przenikanie płynów min. 100 cm H2O; chłonność min. 590%. Po obu stronach serwety foliowe panele, każdy w rozmiarze 60x350cm.  W części dodatkowo chłonnej dwa otwory samoprzylepne na wysokości promieniowej w rozmiarze 12x7cm wypełnione folią chirurgiczną oraz dwa otwory samoprzylepne na wysokości udowej w rozmiarze 12cm wypełnione folią chirurgiczną. </t>
  </si>
  <si>
    <t>Osłona foliowa na kamerę 15x250cm złożona harmonijkowo</t>
  </si>
  <si>
    <t>Osłona foliowa na sprzęt w rozmiarze 112x56cm w stanie rozciągniętym</t>
  </si>
  <si>
    <t>Osłona foliowa na sprzęt w rozmiarze 162x81cm w stanie rozciągniętym</t>
  </si>
  <si>
    <t>Zestaw obłożeń do laryngologii - ucho</t>
  </si>
  <si>
    <t>Osłona na stolik Mayo80x145cm o grubości folii min. 50g/m2, obszar chłonny min. 76x85cm o grubości włókniny min. 28g/m2</t>
  </si>
  <si>
    <t>Strzykawka 3 częściowa 5ml Luer</t>
  </si>
  <si>
    <t>Kieliszek z polipropylenu -30ml</t>
  </si>
  <si>
    <t>poz. 1 - 7: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</si>
  <si>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poz. 1 - 7: Wszystkie wymiary (tam gdzie nie są podane zakresy) zamawiający dopuszcza  +/- 3%</t>
  </si>
  <si>
    <t>Cena jednostkowa brutto zestwu#</t>
  </si>
  <si>
    <t>Cena brutto pozycji</t>
  </si>
  <si>
    <t>Nazwa handlowa 
jeżeli istnieje</t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</si>
  <si>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kolorystyczne:"KRĘGOSŁUP"  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</si>
  <si>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kolorystyczne:"LAPAROSKOPIA URO''- ramka żółta,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</si>
  <si>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kolorystyczne:"SZCZĘKOWO-TWARZOWY" - ramka pomarańczowa,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</si>
  <si>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"LARYNGOLOGIA DUŻA " - ramka pomarańczowa, napis kolor czarny. Rozmiar ramki min. 30x120mm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</si>
  <si>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 "LAPAROSKOPIA " - ramka szara,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</si>
  <si>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kolorystyczne:"LAPAROMOTOMIA "- ramka szara,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</si>
  <si>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kolorystyczne:"KRANIOTOMIA" 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</si>
  <si>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"NEUROCHIRURGIA"  - ramka czerwona,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</si>
  <si>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 "HERNIA" - ramka szara, napis kolor czarny. Rozmiar ramki min. 30x120mm</t>
    </r>
  </si>
  <si>
    <r>
      <t xml:space="preserve">Taśma lepna 9-10x50cm. </t>
    </r>
    <r>
      <rPr>
        <i/>
        <sz val="11"/>
        <rFont val="Times New Roman"/>
        <family val="1"/>
      </rPr>
      <t xml:space="preserve"> 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</si>
  <si>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Wymagania kolorystyczne:"ZATOKI" - ramka pomarańczowa,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</si>
  <si>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"ANGIOGRAFIA" -  ramka fioletowa,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</si>
  <si>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kolorystyczne:"UCHO" - ramka pomarańczowa, napis kolor czarny. Rozmiar ramki min. 30x120mm</t>
    </r>
  </si>
  <si>
    <r>
      <rPr>
        <sz val="11"/>
        <rFont val="Times New Roman"/>
        <family val="1"/>
      </rP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 "STOPA" - ramka zielona,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</si>
  <si>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"ARTROSKOPIA KOLANA ACL " - ramka zielona, napis kolor czarny. Rozmiar ramki min. 30x120mm</t>
    </r>
  </si>
  <si>
    <r>
      <t>Każdy zestaw oznaczony kolorystycznie celem łatwiejszej identyfikacji. Oznaczenie ma znajdować się na wewnętrznej etykiecie (elementy barwne naniesione na tą etykietę) oraz na dodatkowej etykiecie bocznej (nazwa zestawu w kolorowej ramce).</t>
    </r>
    <r>
      <rPr>
        <b/>
        <sz val="11"/>
        <rFont val="Times New Roman"/>
        <family val="1"/>
      </rPr>
      <t xml:space="preserve"> Wymagane oznaczenie kolorystyczne:"ENDOPROTEZA BIODRA" - ramka zielona, napis kolor czarny. Rozmiar ramki min. 30x120mm</t>
    </r>
  </si>
  <si>
    <r>
      <rPr>
        <sz val="11"/>
        <rFont val="Times New Roman"/>
        <family val="1"/>
      </rPr>
      <t xml:space="preserve">Każdy zestaw oznaczony kolorystycznie celem jego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kolorystyczne:"ENDOPROTEZA KOLANA" - ramka zielona, napis kolor czarny. Rozmiar ramki min. 30x120mm</t>
    </r>
  </si>
  <si>
    <r>
      <rPr>
        <sz val="11"/>
        <rFont val="Times New Roman"/>
        <family val="1"/>
      </rPr>
      <t xml:space="preserve">Każdy zestaw oznaczony kolorystycznie celem łatwiejszej identyfikacji. Oznaczenie powinno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Wymagane oznaczenie kolorystyczne: "ENDOPROTEZA BARKU" - ramka zielona,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</si>
  <si>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"ZESTAW GINEKOLOGICZNY I "- ramka niebieska,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</si>
  <si>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"ZESTAW GINEKOLOGICZNY II "- ramka niebieska, napis kolor czarny. Rozmiar ramki min. 30x120mm</t>
    </r>
  </si>
  <si>
    <r>
      <t xml:space="preserve">Każdy zestaw oznaczony kolorystycznie celem jego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" LAPAROSKOPIA GINEKOLOGICZNA'' - ramka niebieska, napis kolor czarny. Rozmiar ramki min. 30x120mm</t>
    </r>
  </si>
  <si>
    <r>
      <t xml:space="preserve">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Times New Roman"/>
        <family val="1"/>
      </rPr>
      <t>Wymagania kolorystyczne:  " TUR '' - ramka żółta, napis kolor czarny. Rozmiar ramki min. 30x120mm</t>
    </r>
  </si>
  <si>
    <t>Szczegółowy wykaz elementów w zestawie oraz wymagane parametry poszczególnych elementów zestawu 
(z poz. 3)</t>
  </si>
  <si>
    <t>Szczegółowy wykaz elementów w zestawie oraz wymagane parametry poszczególnych elementów zestawu 
(z poz. 2)</t>
  </si>
  <si>
    <t>Szczegółowy wykaz elementów w zestawie oraz wymagane parametry poszczególnych elementów zestawu 
(z poz. 1)</t>
  </si>
  <si>
    <t>Szczegółowy wykaz elementów w zestawie oraz wymagane parametry poszczególnych elementów zestawu 
(z poz. 4)</t>
  </si>
  <si>
    <t>Szczegółowy wykaz elementów w zestawie oraz wymagane parametry poszczególnych elementów zestawu 
(z poz. 5)</t>
  </si>
  <si>
    <t>Szczegółowy wykaz elementów w zestawie oraz wymagane parametry poszczególnych elementów zestawu 
(z poz. 6)</t>
  </si>
  <si>
    <t>Szczegółowy wykaz elementów w zestawie oraz wymagane parametry poszczególnych elementów zestawu 
(z poz. 7)</t>
  </si>
  <si>
    <t>1x20</t>
  </si>
  <si>
    <t>Zestaw do laparoskopii urologicznej</t>
  </si>
  <si>
    <t>poz. 1 - 4: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</si>
  <si>
    <t>Zestaw do laparoskopii ginekologicznej</t>
  </si>
  <si>
    <t>Zestaw do artroskopii  kolana typu ACL</t>
  </si>
  <si>
    <t>poz. 1 - 5: Wszystkie składowe zestawu ułożone w kolejności umożliwiającej sprawną aplikację zgodnie z zasadami aseptyki, zawinięte w serwetę na stolik instrumentariuszki. Zestaw ma być wyposażony w cztery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z klapką do wielokrotnego otwierania i zamykania posiadający etykietę produktową, nazwę zestawu w kolorowej ramce zgodny z zestawem oraz karton zewnętrzny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</si>
</sst>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.00&quot; &quot;[$zł]&quot; &quot;;&quot;-&quot;#,##0.00&quot; &quot;[$zł]&quot; &quot;;&quot; -&quot;00&quot; &quot;[$zł]&quot; &quot;;&quot; &quot;@&quot; &quot;"/>
    <numFmt numFmtId="195" formatCode="&quot; &quot;#,##0&quot;    &quot;;&quot;-&quot;#,##0&quot;    &quot;;&quot; -&quot;00&quot;    &quot;;&quot; &quot;@&quot; &quot;"/>
    <numFmt numFmtId="196" formatCode="[$-415]#,##0.00"/>
    <numFmt numFmtId="197" formatCode="\ #,##0.00&quot; zł &quot;;\-#,##0.00&quot; zł &quot;;&quot; -&quot;#&quot; zł &quot;;@\ 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2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3" fontId="47" fillId="36" borderId="13" xfId="42" applyNumberFormat="1" applyFont="1" applyFill="1" applyBorder="1" applyAlignment="1" applyProtection="1">
      <alignment horizontal="center" vertical="center" wrapText="1"/>
      <protection locked="0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0" xfId="64" applyFont="1" applyFill="1" applyBorder="1" applyAlignment="1">
      <alignment horizontal="center" vertical="center" wrapText="1"/>
      <protection/>
    </xf>
    <xf numFmtId="3" fontId="47" fillId="37" borderId="1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191" fontId="5" fillId="36" borderId="13" xfId="0" applyNumberFormat="1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3" fontId="4" fillId="38" borderId="15" xfId="0" applyNumberFormat="1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38" borderId="14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3" fontId="48" fillId="38" borderId="15" xfId="0" applyNumberFormat="1" applyFont="1" applyFill="1" applyBorder="1" applyAlignment="1">
      <alignment horizontal="center" vertical="center" wrapText="1"/>
    </xf>
    <xf numFmtId="0" fontId="48" fillId="38" borderId="16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0" fillId="36" borderId="15" xfId="0" applyNumberFormat="1" applyFont="1" applyFill="1" applyBorder="1" applyAlignment="1">
      <alignment horizontal="center" vertical="center" wrapText="1"/>
    </xf>
    <xf numFmtId="191" fontId="50" fillId="36" borderId="13" xfId="0" applyNumberFormat="1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3" fontId="48" fillId="38" borderId="16" xfId="0" applyNumberFormat="1" applyFont="1" applyFill="1" applyBorder="1" applyAlignment="1">
      <alignment horizontal="center" vertical="center" wrapText="1"/>
    </xf>
    <xf numFmtId="3" fontId="4" fillId="38" borderId="21" xfId="0" applyNumberFormat="1" applyFont="1" applyFill="1" applyBorder="1" applyAlignment="1">
      <alignment horizontal="center" vertical="center" wrapText="1"/>
    </xf>
    <xf numFmtId="3" fontId="4" fillId="38" borderId="0" xfId="0" applyNumberFormat="1" applyFont="1" applyFill="1" applyBorder="1" applyAlignment="1">
      <alignment horizontal="center" vertical="center" wrapText="1"/>
    </xf>
    <xf numFmtId="191" fontId="50" fillId="36" borderId="15" xfId="0" applyNumberFormat="1" applyFont="1" applyFill="1" applyBorder="1" applyAlignment="1">
      <alignment horizontal="center" vertical="center" wrapText="1"/>
    </xf>
    <xf numFmtId="191" fontId="5" fillId="36" borderId="14" xfId="0" applyNumberFormat="1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38" borderId="17" xfId="0" applyNumberFormat="1" applyFont="1" applyFill="1" applyBorder="1" applyAlignment="1">
      <alignment horizontal="center" vertical="center" wrapText="1"/>
    </xf>
    <xf numFmtId="195" fontId="47" fillId="36" borderId="13" xfId="42" applyNumberFormat="1" applyFont="1" applyFill="1" applyBorder="1" applyAlignment="1" applyProtection="1">
      <alignment horizontal="center" vertical="center" wrapText="1"/>
      <protection locked="0"/>
    </xf>
    <xf numFmtId="193" fontId="4" fillId="38" borderId="0" xfId="0" applyNumberFormat="1" applyFont="1" applyFill="1" applyBorder="1" applyAlignment="1">
      <alignment horizontal="center" vertical="center" wrapText="1"/>
    </xf>
    <xf numFmtId="193" fontId="5" fillId="36" borderId="10" xfId="0" applyNumberFormat="1" applyFont="1" applyFill="1" applyBorder="1" applyAlignment="1">
      <alignment horizontal="center" vertical="center" wrapText="1"/>
    </xf>
    <xf numFmtId="191" fontId="5" fillId="36" borderId="10" xfId="0" applyNumberFormat="1" applyFont="1" applyFill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5" fontId="47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47" fillId="36" borderId="10" xfId="0" applyFont="1" applyFill="1" applyBorder="1" applyAlignment="1">
      <alignment horizontal="center" vertical="center" wrapText="1"/>
    </xf>
    <xf numFmtId="191" fontId="4" fillId="37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91" fontId="4" fillId="37" borderId="10" xfId="78" applyNumberFormat="1" applyFont="1" applyFill="1" applyBorder="1" applyAlignment="1">
      <alignment horizontal="center" vertical="center" wrapText="1"/>
    </xf>
    <xf numFmtId="0" fontId="4" fillId="37" borderId="10" xfId="78" applyFont="1" applyFill="1" applyBorder="1" applyAlignment="1">
      <alignment horizontal="center" vertical="center" wrapText="1"/>
    </xf>
    <xf numFmtId="191" fontId="4" fillId="0" borderId="21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7" fillId="0" borderId="24" xfId="64" applyFont="1" applyFill="1" applyBorder="1" applyAlignment="1">
      <alignment horizontal="center" vertical="center" wrapText="1"/>
      <protection/>
    </xf>
    <xf numFmtId="3" fontId="48" fillId="38" borderId="17" xfId="0" applyNumberFormat="1" applyFont="1" applyFill="1" applyBorder="1" applyAlignment="1">
      <alignment horizontal="center" vertical="center" wrapText="1"/>
    </xf>
    <xf numFmtId="0" fontId="48" fillId="38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91" fontId="4" fillId="37" borderId="14" xfId="78" applyNumberFormat="1" applyFont="1" applyFill="1" applyBorder="1" applyAlignment="1">
      <alignment horizontal="center" vertical="center" wrapText="1"/>
    </xf>
    <xf numFmtId="0" fontId="4" fillId="37" borderId="14" xfId="78" applyFont="1" applyFill="1" applyBorder="1" applyAlignment="1">
      <alignment horizontal="center" vertical="center" wrapText="1"/>
    </xf>
    <xf numFmtId="193" fontId="5" fillId="36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6" fillId="34" borderId="0" xfId="0" applyFont="1" applyFill="1" applyBorder="1" applyAlignment="1" applyProtection="1">
      <alignment horizontal="left" vertical="top" wrapText="1"/>
      <protection locked="0"/>
    </xf>
    <xf numFmtId="44" fontId="46" fillId="0" borderId="0" xfId="77" applyFont="1" applyFill="1" applyBorder="1" applyAlignment="1" applyProtection="1">
      <alignment horizontal="left" vertical="top" wrapText="1"/>
      <protection locked="0"/>
    </xf>
    <xf numFmtId="0" fontId="47" fillId="36" borderId="14" xfId="0" applyFont="1" applyFill="1" applyBorder="1" applyAlignment="1" applyProtection="1">
      <alignment horizontal="left" vertical="top" wrapText="1"/>
      <protection locked="0"/>
    </xf>
    <xf numFmtId="0" fontId="47" fillId="0" borderId="10" xfId="64" applyFont="1" applyFill="1" applyBorder="1" applyAlignment="1">
      <alignment horizontal="left" vertical="top" wrapText="1"/>
      <protection/>
    </xf>
    <xf numFmtId="0" fontId="5" fillId="0" borderId="15" xfId="0" applyFont="1" applyBorder="1" applyAlignment="1">
      <alignment horizontal="left" vertical="top" wrapText="1"/>
    </xf>
    <xf numFmtId="44" fontId="46" fillId="0" borderId="10" xfId="77" applyFont="1" applyFill="1" applyBorder="1" applyAlignment="1" applyProtection="1">
      <alignment horizontal="left" vertical="top" wrapText="1"/>
      <protection locked="0"/>
    </xf>
    <xf numFmtId="0" fontId="4" fillId="38" borderId="0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left" vertical="top" wrapText="1"/>
    </xf>
    <xf numFmtId="0" fontId="49" fillId="38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36" borderId="15" xfId="0" applyFont="1" applyFill="1" applyBorder="1" applyAlignment="1">
      <alignment horizontal="left" vertical="top" wrapText="1"/>
    </xf>
    <xf numFmtId="191" fontId="5" fillId="0" borderId="20" xfId="0" applyNumberFormat="1" applyFont="1" applyBorder="1" applyAlignment="1">
      <alignment horizontal="left" vertical="top" wrapText="1"/>
    </xf>
    <xf numFmtId="191" fontId="5" fillId="37" borderId="0" xfId="0" applyNumberFormat="1" applyFont="1" applyFill="1" applyAlignment="1">
      <alignment horizontal="left" vertical="top" wrapText="1"/>
    </xf>
    <xf numFmtId="191" fontId="5" fillId="0" borderId="0" xfId="0" applyNumberFormat="1" applyFont="1" applyAlignment="1">
      <alignment horizontal="left" vertical="top" wrapText="1"/>
    </xf>
    <xf numFmtId="0" fontId="4" fillId="38" borderId="15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38" borderId="15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49" fillId="39" borderId="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9" fillId="37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4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8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37" borderId="0" xfId="64" applyNumberFormat="1" applyFont="1" applyFill="1" applyBorder="1" applyAlignment="1">
      <alignment horizontal="left" vertical="top" wrapText="1"/>
      <protection/>
    </xf>
    <xf numFmtId="49" fontId="49" fillId="37" borderId="0" xfId="64" applyNumberFormat="1" applyFont="1" applyFill="1" applyBorder="1" applyAlignment="1">
      <alignment horizontal="left" vertical="top" wrapText="1"/>
      <protection/>
    </xf>
    <xf numFmtId="0" fontId="4" fillId="38" borderId="18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left" vertical="top" wrapText="1"/>
    </xf>
    <xf numFmtId="0" fontId="4" fillId="38" borderId="14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7" borderId="0" xfId="0" applyFont="1" applyFill="1" applyAlignment="1">
      <alignment horizontal="left" vertical="top"/>
    </xf>
    <xf numFmtId="0" fontId="48" fillId="38" borderId="0" xfId="0" applyFont="1" applyFill="1" applyBorder="1" applyAlignment="1">
      <alignment horizontal="left" vertical="top" wrapText="1"/>
    </xf>
    <xf numFmtId="0" fontId="50" fillId="36" borderId="15" xfId="0" applyFont="1" applyFill="1" applyBorder="1" applyAlignment="1">
      <alignment horizontal="left" vertical="top" wrapText="1"/>
    </xf>
    <xf numFmtId="191" fontId="5" fillId="37" borderId="20" xfId="0" applyNumberFormat="1" applyFont="1" applyFill="1" applyBorder="1" applyAlignment="1">
      <alignment horizontal="left" vertical="top" wrapText="1"/>
    </xf>
    <xf numFmtId="0" fontId="49" fillId="39" borderId="20" xfId="0" applyFont="1" applyFill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9" fillId="37" borderId="20" xfId="0" applyFont="1" applyFill="1" applyBorder="1" applyAlignment="1">
      <alignment horizontal="left" vertical="top" wrapText="1"/>
    </xf>
    <xf numFmtId="0" fontId="49" fillId="37" borderId="0" xfId="0" applyFont="1" applyFill="1" applyAlignment="1">
      <alignment horizontal="left" vertical="top" wrapText="1"/>
    </xf>
    <xf numFmtId="0" fontId="49" fillId="37" borderId="0" xfId="0" applyFont="1" applyFill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4" fillId="40" borderId="0" xfId="0" applyFont="1" applyFill="1" applyBorder="1" applyAlignment="1">
      <alignment horizontal="left" vertical="top" wrapText="1"/>
    </xf>
    <xf numFmtId="0" fontId="48" fillId="38" borderId="16" xfId="0" applyFont="1" applyFill="1" applyBorder="1" applyAlignment="1">
      <alignment horizontal="left" vertical="top" wrapText="1"/>
    </xf>
    <xf numFmtId="0" fontId="48" fillId="38" borderId="20" xfId="0" applyFont="1" applyFill="1" applyBorder="1" applyAlignment="1">
      <alignment horizontal="left" vertical="top" wrapText="1"/>
    </xf>
    <xf numFmtId="0" fontId="48" fillId="38" borderId="0" xfId="0" applyFont="1" applyFill="1" applyBorder="1" applyAlignment="1">
      <alignment horizontal="left" vertical="top" shrinkToFit="1"/>
    </xf>
    <xf numFmtId="0" fontId="48" fillId="38" borderId="14" xfId="0" applyFont="1" applyFill="1" applyBorder="1" applyAlignment="1">
      <alignment horizontal="left" vertical="top" wrapText="1"/>
    </xf>
    <xf numFmtId="0" fontId="48" fillId="38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8" fillId="38" borderId="18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top"/>
    </xf>
    <xf numFmtId="49" fontId="49" fillId="37" borderId="0" xfId="0" applyNumberFormat="1" applyFont="1" applyFill="1" applyAlignment="1">
      <alignment horizontal="left" vertical="top" wrapText="1"/>
    </xf>
    <xf numFmtId="0" fontId="4" fillId="37" borderId="0" xfId="0" applyFont="1" applyFill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38" borderId="0" xfId="0" applyFont="1" applyFill="1" applyBorder="1" applyAlignment="1">
      <alignment horizontal="left" vertical="top" wrapText="1"/>
    </xf>
    <xf numFmtId="191" fontId="50" fillId="0" borderId="0" xfId="0" applyNumberFormat="1" applyFont="1" applyAlignment="1">
      <alignment horizontal="left" vertical="top" wrapText="1"/>
    </xf>
    <xf numFmtId="0" fontId="4" fillId="0" borderId="15" xfId="78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shrinkToFit="1"/>
    </xf>
    <xf numFmtId="0" fontId="48" fillId="38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39" borderId="0" xfId="0" applyFont="1" applyFill="1" applyBorder="1" applyAlignment="1">
      <alignment horizontal="left" vertical="top" shrinkToFit="1"/>
    </xf>
    <xf numFmtId="0" fontId="4" fillId="0" borderId="18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" fillId="4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196" fontId="4" fillId="0" borderId="0" xfId="0" applyNumberFormat="1" applyFont="1" applyAlignment="1">
      <alignment horizontal="left" vertical="top" wrapText="1" shrinkToFit="1"/>
    </xf>
    <xf numFmtId="0" fontId="49" fillId="37" borderId="0" xfId="0" applyFont="1" applyFill="1" applyBorder="1" applyAlignment="1">
      <alignment horizontal="left" vertical="top" wrapText="1" shrinkToFit="1"/>
    </xf>
    <xf numFmtId="191" fontId="4" fillId="0" borderId="15" xfId="0" applyNumberFormat="1" applyFont="1" applyBorder="1" applyAlignment="1">
      <alignment horizontal="left" vertical="top" wrapText="1"/>
    </xf>
    <xf numFmtId="191" fontId="51" fillId="37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51" fillId="37" borderId="0" xfId="0" applyFont="1" applyFill="1" applyBorder="1" applyAlignment="1">
      <alignment horizontal="left" vertical="top" wrapText="1"/>
    </xf>
    <xf numFmtId="191" fontId="4" fillId="0" borderId="14" xfId="0" applyNumberFormat="1" applyFont="1" applyBorder="1" applyAlignment="1">
      <alignment horizontal="left" vertical="top" wrapText="1"/>
    </xf>
    <xf numFmtId="191" fontId="4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shrinkToFit="1"/>
    </xf>
    <xf numFmtId="197" fontId="4" fillId="0" borderId="0" xfId="0" applyNumberFormat="1" applyFont="1" applyAlignment="1">
      <alignment horizontal="left" vertical="top" wrapText="1"/>
    </xf>
    <xf numFmtId="0" fontId="47" fillId="36" borderId="10" xfId="0" applyFont="1" applyFill="1" applyBorder="1" applyAlignment="1" applyProtection="1">
      <alignment horizontal="left" vertical="top" wrapText="1"/>
      <protection locked="0"/>
    </xf>
    <xf numFmtId="0" fontId="4" fillId="39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37" borderId="10" xfId="78" applyFont="1" applyFill="1" applyBorder="1" applyAlignment="1">
      <alignment horizontal="left" vertical="top" wrapText="1"/>
    </xf>
    <xf numFmtId="191" fontId="4" fillId="37" borderId="10" xfId="78" applyNumberFormat="1" applyFont="1" applyFill="1" applyBorder="1" applyAlignment="1">
      <alignment horizontal="left" vertical="top" wrapText="1"/>
    </xf>
    <xf numFmtId="0" fontId="49" fillId="37" borderId="0" xfId="0" applyFont="1" applyFill="1" applyAlignment="1">
      <alignment horizontal="left" vertical="top" wrapText="1" shrinkToFit="1"/>
    </xf>
    <xf numFmtId="0" fontId="48" fillId="0" borderId="10" xfId="0" applyFont="1" applyBorder="1" applyAlignment="1">
      <alignment horizontal="left" vertical="top" wrapText="1"/>
    </xf>
    <xf numFmtId="197" fontId="4" fillId="37" borderId="0" xfId="0" applyNumberFormat="1" applyFont="1" applyFill="1" applyAlignment="1">
      <alignment horizontal="left" vertical="top" wrapText="1"/>
    </xf>
    <xf numFmtId="191" fontId="5" fillId="0" borderId="0" xfId="0" applyNumberFormat="1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47" fillId="0" borderId="24" xfId="64" applyFont="1" applyFill="1" applyBorder="1" applyAlignment="1">
      <alignment horizontal="left" vertical="top" wrapText="1"/>
      <protection/>
    </xf>
    <xf numFmtId="0" fontId="5" fillId="41" borderId="24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 wrapText="1" shrinkToFit="1"/>
    </xf>
    <xf numFmtId="0" fontId="4" fillId="37" borderId="14" xfId="78" applyFont="1" applyFill="1" applyBorder="1" applyAlignment="1">
      <alignment horizontal="left" vertical="top" wrapText="1"/>
    </xf>
    <xf numFmtId="191" fontId="5" fillId="0" borderId="10" xfId="0" applyNumberFormat="1" applyFont="1" applyBorder="1" applyAlignment="1">
      <alignment horizontal="left" vertical="top" wrapText="1"/>
    </xf>
    <xf numFmtId="0" fontId="5" fillId="37" borderId="0" xfId="0" applyFont="1" applyFill="1" applyAlignment="1">
      <alignment horizontal="left" vertical="top" wrapText="1"/>
    </xf>
    <xf numFmtId="0" fontId="49" fillId="39" borderId="0" xfId="0" applyFont="1" applyFill="1" applyBorder="1" applyAlignment="1">
      <alignment horizontal="left" vertical="top" shrinkToFit="1"/>
    </xf>
    <xf numFmtId="0" fontId="5" fillId="38" borderId="0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39" borderId="0" xfId="0" applyFont="1" applyFill="1" applyBorder="1" applyAlignment="1">
      <alignment horizontal="left" vertical="top" wrapText="1"/>
    </xf>
    <xf numFmtId="3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34" borderId="0" xfId="0" applyFont="1" applyFill="1" applyAlignment="1" applyProtection="1">
      <alignment horizontal="center" vertical="center" wrapText="1"/>
      <protection locked="0"/>
    </xf>
    <xf numFmtId="1" fontId="4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64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8" fillId="38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193" fontId="48" fillId="38" borderId="0" xfId="0" applyNumberFormat="1" applyFont="1" applyFill="1" applyBorder="1" applyAlignment="1">
      <alignment horizontal="center" vertical="center" wrapText="1"/>
    </xf>
    <xf numFmtId="44" fontId="46" fillId="34" borderId="23" xfId="0" applyNumberFormat="1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Border="1" applyAlignment="1" applyProtection="1">
      <alignment horizontal="right" vertical="top" wrapText="1"/>
      <protection locked="0"/>
    </xf>
    <xf numFmtId="44" fontId="46" fillId="0" borderId="0" xfId="77" applyFont="1" applyFill="1" applyBorder="1" applyAlignment="1" applyProtection="1">
      <alignment horizontal="right" vertical="top" wrapText="1"/>
      <protection locked="0"/>
    </xf>
    <xf numFmtId="44" fontId="46" fillId="0" borderId="10" xfId="77" applyFont="1" applyFill="1" applyBorder="1" applyAlignment="1" applyProtection="1">
      <alignment horizontal="right" vertical="top" wrapText="1"/>
      <protection locked="0"/>
    </xf>
    <xf numFmtId="0" fontId="49" fillId="38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vertical="top" wrapText="1"/>
    </xf>
    <xf numFmtId="0" fontId="4" fillId="38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8" fillId="38" borderId="0" xfId="0" applyFont="1" applyFill="1" applyBorder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48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 vertical="top" wrapText="1"/>
    </xf>
    <xf numFmtId="0" fontId="49" fillId="38" borderId="20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38" borderId="21" xfId="0" applyFont="1" applyFill="1" applyBorder="1" applyAlignment="1">
      <alignment horizontal="center" vertical="center" wrapText="1"/>
    </xf>
    <xf numFmtId="3" fontId="4" fillId="38" borderId="13" xfId="0" applyNumberFormat="1" applyFont="1" applyFill="1" applyBorder="1" applyAlignment="1">
      <alignment horizontal="center" vertical="center" wrapText="1"/>
    </xf>
    <xf numFmtId="0" fontId="47" fillId="36" borderId="13" xfId="0" applyFont="1" applyFill="1" applyBorder="1" applyAlignment="1" applyProtection="1">
      <alignment horizontal="left" vertical="top" wrapText="1"/>
      <protection locked="0"/>
    </xf>
    <xf numFmtId="3" fontId="47" fillId="36" borderId="25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 applyProtection="1">
      <alignment horizontal="left" vertical="top" wrapText="1"/>
      <protection locked="0"/>
    </xf>
    <xf numFmtId="0" fontId="47" fillId="35" borderId="10" xfId="0" applyFont="1" applyFill="1" applyBorder="1" applyAlignment="1" applyProtection="1">
      <alignment horizontal="right" vertical="top" wrapText="1"/>
      <protection locked="0"/>
    </xf>
    <xf numFmtId="191" fontId="4" fillId="0" borderId="0" xfId="0" applyNumberFormat="1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3" fontId="4" fillId="39" borderId="15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left" vertical="top" wrapText="1"/>
    </xf>
    <xf numFmtId="3" fontId="4" fillId="39" borderId="10" xfId="0" applyNumberFormat="1" applyFont="1" applyFill="1" applyBorder="1" applyAlignment="1">
      <alignment horizontal="center" vertical="center" wrapText="1"/>
    </xf>
    <xf numFmtId="3" fontId="48" fillId="39" borderId="15" xfId="0" applyNumberFormat="1" applyFont="1" applyFill="1" applyBorder="1" applyAlignment="1">
      <alignment horizontal="center" vertical="center" wrapText="1"/>
    </xf>
    <xf numFmtId="191" fontId="4" fillId="37" borderId="21" xfId="0" applyNumberFormat="1" applyFont="1" applyFill="1" applyBorder="1" applyAlignment="1">
      <alignment horizontal="center" vertical="center" wrapText="1"/>
    </xf>
    <xf numFmtId="3" fontId="4" fillId="37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23" xfId="0" applyFont="1" applyBorder="1" applyAlignment="1">
      <alignment horizontal="right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6" fillId="37" borderId="0" xfId="0" applyNumberFormat="1" applyFont="1" applyFill="1" applyBorder="1" applyAlignment="1" applyProtection="1">
      <alignment horizontal="justify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tabSelected="1" zoomScale="80" zoomScaleNormal="80" zoomScaleSheetLayoutView="100" workbookViewId="0" topLeftCell="A1">
      <selection activeCell="B39" sqref="B39:D39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27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298" t="s">
        <v>36</v>
      </c>
      <c r="D1" s="298"/>
    </row>
    <row r="2" spans="2:4" ht="18" customHeight="1">
      <c r="B2" s="23"/>
      <c r="C2" s="29" t="s">
        <v>33</v>
      </c>
      <c r="D2" s="29"/>
    </row>
    <row r="3" ht="18" customHeight="1"/>
    <row r="4" spans="2:3" ht="18" customHeight="1">
      <c r="B4" s="10" t="s">
        <v>25</v>
      </c>
      <c r="C4" s="10" t="s">
        <v>71</v>
      </c>
    </row>
    <row r="5" ht="18" customHeight="1"/>
    <row r="6" spans="2:5" ht="18" customHeight="1">
      <c r="B6" s="10" t="s">
        <v>24</v>
      </c>
      <c r="C6" s="299" t="s">
        <v>72</v>
      </c>
      <c r="D6" s="299"/>
      <c r="E6" s="12"/>
    </row>
    <row r="7" ht="18" customHeight="1"/>
    <row r="8" spans="2:4" ht="15" customHeight="1">
      <c r="B8" s="13" t="s">
        <v>22</v>
      </c>
      <c r="C8" s="300"/>
      <c r="D8" s="300"/>
    </row>
    <row r="9" spans="2:4" ht="15" customHeight="1">
      <c r="B9" s="13" t="s">
        <v>26</v>
      </c>
      <c r="C9" s="296"/>
      <c r="D9" s="297"/>
    </row>
    <row r="10" spans="2:4" ht="15" customHeight="1">
      <c r="B10" s="13" t="s">
        <v>21</v>
      </c>
      <c r="C10" s="296"/>
      <c r="D10" s="297"/>
    </row>
    <row r="11" spans="2:4" ht="15" customHeight="1">
      <c r="B11" s="13" t="s">
        <v>27</v>
      </c>
      <c r="C11" s="296"/>
      <c r="D11" s="297"/>
    </row>
    <row r="12" spans="2:4" ht="15" customHeight="1">
      <c r="B12" s="13" t="s">
        <v>28</v>
      </c>
      <c r="C12" s="296"/>
      <c r="D12" s="297"/>
    </row>
    <row r="13" spans="2:4" ht="15" customHeight="1">
      <c r="B13" s="13" t="s">
        <v>29</v>
      </c>
      <c r="C13" s="296"/>
      <c r="D13" s="297"/>
    </row>
    <row r="14" spans="2:4" ht="15" customHeight="1">
      <c r="B14" s="13" t="s">
        <v>30</v>
      </c>
      <c r="C14" s="296"/>
      <c r="D14" s="297"/>
    </row>
    <row r="15" spans="2:4" ht="15" customHeight="1">
      <c r="B15" s="13" t="s">
        <v>31</v>
      </c>
      <c r="C15" s="296"/>
      <c r="D15" s="297"/>
    </row>
    <row r="16" spans="2:4" ht="15" customHeight="1">
      <c r="B16" s="13" t="s">
        <v>32</v>
      </c>
      <c r="C16" s="296"/>
      <c r="D16" s="297"/>
    </row>
    <row r="17" spans="3:4" ht="18" customHeight="1">
      <c r="C17" s="28"/>
      <c r="D17" s="30"/>
    </row>
    <row r="18" spans="1:4" ht="18" customHeight="1">
      <c r="A18" s="10" t="s">
        <v>0</v>
      </c>
      <c r="B18" s="299" t="s">
        <v>41</v>
      </c>
      <c r="C18" s="305"/>
      <c r="D18" s="318"/>
    </row>
    <row r="19" spans="2:4" ht="24.75" customHeight="1">
      <c r="B19" s="14" t="s">
        <v>12</v>
      </c>
      <c r="C19" s="38" t="s">
        <v>64</v>
      </c>
      <c r="D19" s="31"/>
    </row>
    <row r="20" spans="1:4" ht="18" customHeight="1">
      <c r="A20" s="15"/>
      <c r="B20" s="16" t="s">
        <v>17</v>
      </c>
      <c r="C20" s="32"/>
      <c r="D20" s="31"/>
    </row>
    <row r="21" spans="1:4" ht="18" customHeight="1">
      <c r="A21" s="15"/>
      <c r="B21" s="16" t="s">
        <v>18</v>
      </c>
      <c r="C21" s="32"/>
      <c r="D21" s="31"/>
    </row>
    <row r="22" spans="1:4" ht="18" customHeight="1">
      <c r="A22" s="15"/>
      <c r="B22" s="16" t="s">
        <v>42</v>
      </c>
      <c r="C22" s="32"/>
      <c r="D22" s="31"/>
    </row>
    <row r="23" spans="1:4" ht="18" customHeight="1">
      <c r="A23" s="15"/>
      <c r="B23" s="16" t="s">
        <v>70</v>
      </c>
      <c r="C23" s="32"/>
      <c r="D23" s="44"/>
    </row>
    <row r="24" spans="1:4" ht="30.75" customHeight="1">
      <c r="A24" s="15"/>
      <c r="B24" s="316" t="s">
        <v>63</v>
      </c>
      <c r="C24" s="317"/>
      <c r="D24" s="317"/>
    </row>
    <row r="25" spans="1:4" ht="18" customHeight="1">
      <c r="A25" s="15"/>
      <c r="B25" s="15"/>
      <c r="C25" s="33"/>
      <c r="D25" s="33"/>
    </row>
    <row r="26" spans="1:4" ht="37.5" customHeight="1">
      <c r="A26" s="10" t="s">
        <v>1</v>
      </c>
      <c r="B26" s="309" t="s">
        <v>44</v>
      </c>
      <c r="C26" s="309"/>
      <c r="D26" s="309"/>
    </row>
    <row r="27" spans="2:4" ht="48" customHeight="1">
      <c r="B27" s="307" t="s">
        <v>45</v>
      </c>
      <c r="C27" s="308"/>
      <c r="D27" s="37" t="s">
        <v>46</v>
      </c>
    </row>
    <row r="28" spans="2:4" ht="60" customHeight="1">
      <c r="B28" s="309" t="s">
        <v>47</v>
      </c>
      <c r="C28" s="309"/>
      <c r="D28" s="309"/>
    </row>
    <row r="29" spans="1:4" ht="31.5" customHeight="1">
      <c r="A29" s="10" t="s">
        <v>2</v>
      </c>
      <c r="B29" s="299" t="s">
        <v>48</v>
      </c>
      <c r="C29" s="299"/>
      <c r="D29" s="299"/>
    </row>
    <row r="30" spans="2:4" ht="32.25" customHeight="1">
      <c r="B30" s="307" t="s">
        <v>49</v>
      </c>
      <c r="C30" s="308"/>
      <c r="D30" s="37" t="s">
        <v>50</v>
      </c>
    </row>
    <row r="31" spans="2:4" ht="99.75" customHeight="1">
      <c r="B31" s="310" t="s">
        <v>66</v>
      </c>
      <c r="C31" s="311"/>
      <c r="D31" s="311"/>
    </row>
    <row r="32" spans="1:4" ht="22.5" customHeight="1">
      <c r="A32" s="10" t="s">
        <v>3</v>
      </c>
      <c r="B32" s="299" t="s">
        <v>55</v>
      </c>
      <c r="C32" s="299"/>
      <c r="D32" s="299"/>
    </row>
    <row r="33" spans="2:4" ht="92.25" customHeight="1">
      <c r="B33" s="314" t="s">
        <v>51</v>
      </c>
      <c r="C33" s="315"/>
      <c r="D33" s="37" t="s">
        <v>61</v>
      </c>
    </row>
    <row r="34" spans="2:4" ht="27" customHeight="1">
      <c r="B34" s="310" t="s">
        <v>52</v>
      </c>
      <c r="C34" s="311"/>
      <c r="D34" s="311"/>
    </row>
    <row r="35" spans="1:4" ht="35.25" customHeight="1">
      <c r="A35" s="10" t="s">
        <v>19</v>
      </c>
      <c r="B35" s="309" t="s">
        <v>43</v>
      </c>
      <c r="C35" s="309"/>
      <c r="D35" s="309"/>
    </row>
    <row r="36" spans="1:4" ht="21.75" customHeight="1">
      <c r="A36" s="10" t="s">
        <v>23</v>
      </c>
      <c r="B36" s="305" t="s">
        <v>53</v>
      </c>
      <c r="C36" s="299"/>
      <c r="D36" s="320"/>
    </row>
    <row r="37" spans="1:4" ht="48" customHeight="1">
      <c r="A37" s="10" t="s">
        <v>4</v>
      </c>
      <c r="B37" s="306" t="s">
        <v>73</v>
      </c>
      <c r="C37" s="306"/>
      <c r="D37" s="306"/>
    </row>
    <row r="38" spans="1:4" ht="64.5" customHeight="1">
      <c r="A38" s="10" t="s">
        <v>34</v>
      </c>
      <c r="B38" s="321" t="s">
        <v>67</v>
      </c>
      <c r="C38" s="321"/>
      <c r="D38" s="321"/>
    </row>
    <row r="39" spans="1:5" ht="45" customHeight="1">
      <c r="A39" s="10" t="s">
        <v>35</v>
      </c>
      <c r="B39" s="299" t="s">
        <v>15</v>
      </c>
      <c r="C39" s="305"/>
      <c r="D39" s="305"/>
      <c r="E39" s="12"/>
    </row>
    <row r="40" spans="1:5" ht="27.75" customHeight="1">
      <c r="A40" s="10" t="s">
        <v>38</v>
      </c>
      <c r="B40" s="299" t="s">
        <v>54</v>
      </c>
      <c r="C40" s="305"/>
      <c r="D40" s="305"/>
      <c r="E40" s="12"/>
    </row>
    <row r="41" spans="1:5" ht="35.25" customHeight="1">
      <c r="A41" s="10" t="s">
        <v>39</v>
      </c>
      <c r="B41" s="299" t="s">
        <v>20</v>
      </c>
      <c r="C41" s="305"/>
      <c r="D41" s="305"/>
      <c r="E41" s="12"/>
    </row>
    <row r="42" spans="2:5" ht="21.75" customHeight="1">
      <c r="B42" s="304"/>
      <c r="C42" s="304"/>
      <c r="D42" s="304"/>
      <c r="E42" s="12"/>
    </row>
    <row r="43" spans="1:4" ht="18" customHeight="1">
      <c r="A43" s="17" t="s">
        <v>40</v>
      </c>
      <c r="B43" s="12" t="s">
        <v>5</v>
      </c>
      <c r="C43" s="26"/>
      <c r="D43" s="27"/>
    </row>
    <row r="44" spans="2:3" ht="18" customHeight="1">
      <c r="B44" s="12"/>
      <c r="C44" s="26"/>
    </row>
    <row r="45" spans="2:4" ht="18" customHeight="1">
      <c r="B45" s="301" t="s">
        <v>13</v>
      </c>
      <c r="C45" s="302"/>
      <c r="D45" s="303"/>
    </row>
    <row r="46" spans="2:4" ht="18" customHeight="1">
      <c r="B46" s="301" t="s">
        <v>6</v>
      </c>
      <c r="C46" s="303"/>
      <c r="D46" s="25" t="s">
        <v>7</v>
      </c>
    </row>
    <row r="47" spans="2:4" ht="18" customHeight="1">
      <c r="B47" s="312"/>
      <c r="C47" s="313"/>
      <c r="D47" s="25"/>
    </row>
    <row r="48" spans="2:4" ht="18" customHeight="1">
      <c r="B48" s="312"/>
      <c r="C48" s="313"/>
      <c r="D48" s="25"/>
    </row>
    <row r="49" spans="2:3" ht="15" customHeight="1">
      <c r="B49" s="18" t="s">
        <v>8</v>
      </c>
      <c r="C49" s="34"/>
    </row>
    <row r="50" spans="2:4" ht="18" customHeight="1">
      <c r="B50" s="301" t="s">
        <v>14</v>
      </c>
      <c r="C50" s="302"/>
      <c r="D50" s="303"/>
    </row>
    <row r="51" spans="2:4" ht="18" customHeight="1">
      <c r="B51" s="19" t="s">
        <v>6</v>
      </c>
      <c r="C51" s="35" t="s">
        <v>7</v>
      </c>
      <c r="D51" s="36" t="s">
        <v>9</v>
      </c>
    </row>
    <row r="52" spans="2:4" ht="18" customHeight="1">
      <c r="B52" s="20"/>
      <c r="C52" s="35"/>
      <c r="D52" s="21"/>
    </row>
    <row r="53" spans="2:4" ht="18" customHeight="1">
      <c r="B53" s="20"/>
      <c r="C53" s="35"/>
      <c r="D53" s="21"/>
    </row>
    <row r="54" spans="2:3" ht="18" customHeight="1">
      <c r="B54" s="18"/>
      <c r="C54" s="34"/>
    </row>
    <row r="55" spans="2:4" ht="18" customHeight="1">
      <c r="B55" s="301" t="s">
        <v>16</v>
      </c>
      <c r="C55" s="302"/>
      <c r="D55" s="303"/>
    </row>
    <row r="56" spans="2:4" ht="18" customHeight="1">
      <c r="B56" s="319" t="s">
        <v>10</v>
      </c>
      <c r="C56" s="319"/>
      <c r="D56" s="25" t="s">
        <v>56</v>
      </c>
    </row>
    <row r="57" spans="2:4" ht="18" customHeight="1">
      <c r="B57" s="300"/>
      <c r="C57" s="300"/>
      <c r="D57" s="25"/>
    </row>
    <row r="58" ht="18" customHeight="1"/>
  </sheetData>
  <sheetProtection/>
  <mergeCells count="38">
    <mergeCell ref="B24:D24"/>
    <mergeCell ref="B18:D18"/>
    <mergeCell ref="B57:C57"/>
    <mergeCell ref="B56:C56"/>
    <mergeCell ref="B55:D55"/>
    <mergeCell ref="B50:D50"/>
    <mergeCell ref="B48:C48"/>
    <mergeCell ref="B46:C46"/>
    <mergeCell ref="B36:D36"/>
    <mergeCell ref="B38:D38"/>
    <mergeCell ref="B47:C47"/>
    <mergeCell ref="B29:D29"/>
    <mergeCell ref="B32:D32"/>
    <mergeCell ref="B35:D35"/>
    <mergeCell ref="B28:D28"/>
    <mergeCell ref="B30:C30"/>
    <mergeCell ref="B31:D31"/>
    <mergeCell ref="B33:C33"/>
    <mergeCell ref="C14:D14"/>
    <mergeCell ref="B45:D45"/>
    <mergeCell ref="B42:D42"/>
    <mergeCell ref="B40:D40"/>
    <mergeCell ref="B37:D37"/>
    <mergeCell ref="B39:D39"/>
    <mergeCell ref="B27:C27"/>
    <mergeCell ref="B26:D26"/>
    <mergeCell ref="B34:D34"/>
    <mergeCell ref="B41:D41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X166"/>
  <sheetViews>
    <sheetView showGridLines="0" zoomScale="80" zoomScaleNormal="80" zoomScaleSheetLayoutView="40" workbookViewId="0" topLeftCell="A39">
      <selection activeCell="B39" sqref="B39:D39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1" customWidth="1"/>
    <col min="4" max="4" width="13.00390625" style="242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4.00390625" style="7" customWidth="1"/>
    <col min="12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DFP.271.151.2023.AB</v>
      </c>
      <c r="I1" s="2" t="s">
        <v>57</v>
      </c>
      <c r="J1" s="1"/>
      <c r="K1" s="1"/>
      <c r="L1" s="1"/>
    </row>
    <row r="2" spans="2:12" ht="15">
      <c r="B2" s="1"/>
      <c r="I2" s="2"/>
      <c r="J2" s="1"/>
      <c r="K2" s="1"/>
      <c r="L2" s="1"/>
    </row>
    <row r="3" spans="2:9" ht="15">
      <c r="B3" s="9"/>
      <c r="C3" s="243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3"/>
      <c r="E4" s="5"/>
      <c r="F4" s="5"/>
      <c r="G4" s="4"/>
      <c r="H4" s="8"/>
      <c r="I4" s="2"/>
    </row>
    <row r="5" spans="2:10" ht="15">
      <c r="B5" s="9"/>
      <c r="C5" s="244"/>
      <c r="D5" s="245"/>
      <c r="E5" s="5"/>
      <c r="F5" s="5"/>
      <c r="G5" s="4"/>
      <c r="H5" s="8"/>
      <c r="I5" s="2"/>
      <c r="J5" s="1"/>
    </row>
    <row r="6" spans="1:9" ht="15">
      <c r="A6" s="9"/>
      <c r="B6" s="9" t="s">
        <v>11</v>
      </c>
      <c r="C6" s="246">
        <v>1</v>
      </c>
      <c r="D6" s="245"/>
      <c r="E6" s="5"/>
      <c r="F6" s="5"/>
      <c r="G6" s="5"/>
      <c r="H6" s="5"/>
      <c r="I6" s="3"/>
    </row>
    <row r="7" spans="1:9" ht="15">
      <c r="A7" s="22"/>
      <c r="B7" s="9"/>
      <c r="C7" s="247"/>
      <c r="D7" s="248"/>
      <c r="E7" s="125"/>
      <c r="F7" s="125"/>
      <c r="G7" s="5"/>
      <c r="H7" s="39" t="s">
        <v>65</v>
      </c>
      <c r="I7" s="260">
        <f>SUM(I11:I158)</f>
        <v>0</v>
      </c>
    </row>
    <row r="8" spans="1:9" ht="15">
      <c r="A8" s="22"/>
      <c r="C8" s="247"/>
      <c r="D8" s="248"/>
      <c r="E8" s="125"/>
      <c r="F8" s="125"/>
      <c r="G8" s="125"/>
      <c r="H8" s="125"/>
      <c r="I8" s="261"/>
    </row>
    <row r="9" spans="1:9" ht="15">
      <c r="A9" s="41"/>
      <c r="B9" s="41"/>
      <c r="C9" s="249"/>
      <c r="D9" s="250"/>
      <c r="E9" s="41"/>
      <c r="F9" s="41"/>
      <c r="G9" s="41"/>
      <c r="H9" s="126"/>
      <c r="I9" s="262"/>
    </row>
    <row r="10" spans="1:9" s="42" customFormat="1" ht="28.5">
      <c r="A10" s="127" t="s">
        <v>69</v>
      </c>
      <c r="B10" s="127" t="s">
        <v>74</v>
      </c>
      <c r="C10" s="45" t="s">
        <v>75</v>
      </c>
      <c r="D10" s="46" t="s">
        <v>76</v>
      </c>
      <c r="E10" s="281" t="s">
        <v>347</v>
      </c>
      <c r="F10" s="281" t="s">
        <v>62</v>
      </c>
      <c r="G10" s="281" t="s">
        <v>60</v>
      </c>
      <c r="H10" s="282" t="s">
        <v>345</v>
      </c>
      <c r="I10" s="283" t="s">
        <v>346</v>
      </c>
    </row>
    <row r="11" spans="1:9" s="42" customFormat="1" ht="15">
      <c r="A11" s="128" t="s">
        <v>0</v>
      </c>
      <c r="B11" s="129" t="s">
        <v>77</v>
      </c>
      <c r="C11" s="48">
        <v>910</v>
      </c>
      <c r="D11" s="47" t="s">
        <v>78</v>
      </c>
      <c r="E11" s="40"/>
      <c r="F11" s="40"/>
      <c r="G11" s="40"/>
      <c r="H11" s="130"/>
      <c r="I11" s="263">
        <f>ROUND(ROUND(C11,0)*ROUND(H11,2),2)</f>
        <v>0</v>
      </c>
    </row>
    <row r="12" spans="1:24" s="134" customFormat="1" ht="15">
      <c r="A12" s="131"/>
      <c r="B12" s="131"/>
      <c r="C12" s="88"/>
      <c r="D12" s="49"/>
      <c r="E12" s="131"/>
      <c r="F12" s="131"/>
      <c r="G12" s="131"/>
      <c r="H12" s="131"/>
      <c r="I12" s="264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134" customFormat="1" ht="42.75">
      <c r="A13" s="135" t="s">
        <v>79</v>
      </c>
      <c r="B13" s="135" t="s">
        <v>372</v>
      </c>
      <c r="C13" s="50" t="s">
        <v>37</v>
      </c>
      <c r="D13" s="51" t="s">
        <v>76</v>
      </c>
      <c r="E13" s="136"/>
      <c r="G13" s="137"/>
      <c r="H13" s="138"/>
      <c r="I13" s="264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s="134" customFormat="1" ht="45">
      <c r="A14" s="139" t="s">
        <v>0</v>
      </c>
      <c r="B14" s="140" t="s">
        <v>80</v>
      </c>
      <c r="C14" s="53">
        <v>1</v>
      </c>
      <c r="D14" s="54" t="s">
        <v>68</v>
      </c>
      <c r="E14" s="142"/>
      <c r="G14" s="143"/>
      <c r="H14" s="144"/>
      <c r="I14" s="264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134" customFormat="1" ht="30">
      <c r="A15" s="139" t="s">
        <v>1</v>
      </c>
      <c r="B15" s="145" t="s">
        <v>81</v>
      </c>
      <c r="C15" s="53">
        <v>1</v>
      </c>
      <c r="D15" s="54" t="s">
        <v>68</v>
      </c>
      <c r="E15" s="142"/>
      <c r="G15" s="143"/>
      <c r="H15" s="144"/>
      <c r="I15" s="264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s="134" customFormat="1" ht="75">
      <c r="A16" s="139" t="s">
        <v>2</v>
      </c>
      <c r="B16" s="140" t="s">
        <v>82</v>
      </c>
      <c r="C16" s="53">
        <v>1</v>
      </c>
      <c r="D16" s="54" t="s">
        <v>68</v>
      </c>
      <c r="E16" s="142"/>
      <c r="G16" s="143"/>
      <c r="H16" s="144"/>
      <c r="I16" s="264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134" customFormat="1" ht="105">
      <c r="A17" s="139" t="s">
        <v>3</v>
      </c>
      <c r="B17" s="140" t="s">
        <v>83</v>
      </c>
      <c r="C17" s="55">
        <v>2</v>
      </c>
      <c r="D17" s="54" t="s">
        <v>68</v>
      </c>
      <c r="E17" s="142"/>
      <c r="G17" s="143"/>
      <c r="H17" s="144"/>
      <c r="I17" s="264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s="134" customFormat="1" ht="15">
      <c r="A18" s="139" t="s">
        <v>19</v>
      </c>
      <c r="B18" s="145" t="s">
        <v>84</v>
      </c>
      <c r="C18" s="53" t="s">
        <v>85</v>
      </c>
      <c r="D18" s="54" t="s">
        <v>68</v>
      </c>
      <c r="E18" s="142"/>
      <c r="G18" s="143"/>
      <c r="H18" s="144"/>
      <c r="I18" s="264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s="134" customFormat="1" ht="30">
      <c r="A19" s="139" t="s">
        <v>23</v>
      </c>
      <c r="B19" s="145" t="s">
        <v>86</v>
      </c>
      <c r="C19" s="53">
        <v>2</v>
      </c>
      <c r="D19" s="54" t="s">
        <v>68</v>
      </c>
      <c r="E19" s="142"/>
      <c r="G19" s="143"/>
      <c r="H19" s="144"/>
      <c r="I19" s="264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134" customFormat="1" ht="15">
      <c r="A20" s="139" t="s">
        <v>4</v>
      </c>
      <c r="B20" s="145" t="s">
        <v>87</v>
      </c>
      <c r="C20" s="53">
        <v>2</v>
      </c>
      <c r="D20" s="54" t="s">
        <v>68</v>
      </c>
      <c r="E20" s="142"/>
      <c r="G20" s="143"/>
      <c r="H20" s="144"/>
      <c r="I20" s="264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134" customFormat="1" ht="15">
      <c r="A21" s="139" t="s">
        <v>34</v>
      </c>
      <c r="B21" s="145" t="s">
        <v>88</v>
      </c>
      <c r="C21" s="290" t="s">
        <v>377</v>
      </c>
      <c r="D21" s="54" t="s">
        <v>68</v>
      </c>
      <c r="E21" s="274"/>
      <c r="G21" s="143"/>
      <c r="H21" s="144"/>
      <c r="I21" s="264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134" customFormat="1" ht="30">
      <c r="A22" s="139" t="s">
        <v>35</v>
      </c>
      <c r="B22" s="145" t="s">
        <v>89</v>
      </c>
      <c r="C22" s="53">
        <v>1</v>
      </c>
      <c r="D22" s="54" t="s">
        <v>68</v>
      </c>
      <c r="E22" s="142"/>
      <c r="G22" s="143"/>
      <c r="H22" s="144"/>
      <c r="I22" s="264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134" customFormat="1" ht="15">
      <c r="A23" s="139" t="s">
        <v>38</v>
      </c>
      <c r="B23" s="145" t="s">
        <v>90</v>
      </c>
      <c r="C23" s="53">
        <v>1</v>
      </c>
      <c r="D23" s="54" t="s">
        <v>68</v>
      </c>
      <c r="E23" s="142"/>
      <c r="G23" s="143"/>
      <c r="H23" s="144"/>
      <c r="I23" s="264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134" customFormat="1" ht="15">
      <c r="A24" s="139" t="s">
        <v>39</v>
      </c>
      <c r="B24" s="145" t="s">
        <v>91</v>
      </c>
      <c r="C24" s="53">
        <v>1</v>
      </c>
      <c r="D24" s="54" t="s">
        <v>68</v>
      </c>
      <c r="E24" s="142"/>
      <c r="G24" s="143"/>
      <c r="H24" s="144"/>
      <c r="I24" s="264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134" customFormat="1" ht="15">
      <c r="A25" s="139" t="s">
        <v>40</v>
      </c>
      <c r="B25" s="145" t="s">
        <v>92</v>
      </c>
      <c r="C25" s="53">
        <v>1</v>
      </c>
      <c r="D25" s="54" t="s">
        <v>68</v>
      </c>
      <c r="E25" s="142"/>
      <c r="G25" s="143"/>
      <c r="H25" s="144"/>
      <c r="I25" s="264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148" customFormat="1" ht="15">
      <c r="A26" s="139" t="s">
        <v>93</v>
      </c>
      <c r="B26" s="146" t="s">
        <v>94</v>
      </c>
      <c r="C26" s="56">
        <v>1</v>
      </c>
      <c r="D26" s="57" t="s">
        <v>68</v>
      </c>
      <c r="E26" s="147"/>
      <c r="G26" s="149"/>
      <c r="H26" s="150"/>
      <c r="I26" s="265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s="134" customFormat="1" ht="15">
      <c r="A27" s="139" t="s">
        <v>95</v>
      </c>
      <c r="B27" s="145" t="s">
        <v>96</v>
      </c>
      <c r="C27" s="53">
        <v>1</v>
      </c>
      <c r="D27" s="54" t="s">
        <v>68</v>
      </c>
      <c r="E27" s="142"/>
      <c r="G27" s="143"/>
      <c r="H27" s="144"/>
      <c r="I27" s="264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s="134" customFormat="1" ht="15">
      <c r="A28" s="139" t="s">
        <v>97</v>
      </c>
      <c r="B28" s="145" t="s">
        <v>98</v>
      </c>
      <c r="C28" s="55">
        <v>1</v>
      </c>
      <c r="D28" s="54" t="s">
        <v>68</v>
      </c>
      <c r="E28" s="142"/>
      <c r="G28" s="143"/>
      <c r="H28" s="144"/>
      <c r="I28" s="26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s="134" customFormat="1" ht="15">
      <c r="A29" s="139" t="s">
        <v>99</v>
      </c>
      <c r="B29" s="140" t="s">
        <v>100</v>
      </c>
      <c r="C29" s="58">
        <v>1</v>
      </c>
      <c r="D29" s="54" t="s">
        <v>68</v>
      </c>
      <c r="E29" s="142"/>
      <c r="G29" s="143"/>
      <c r="H29" s="144"/>
      <c r="I29" s="26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s="134" customFormat="1" ht="15">
      <c r="A30" s="139" t="s">
        <v>101</v>
      </c>
      <c r="B30" s="140" t="s">
        <v>102</v>
      </c>
      <c r="C30" s="55">
        <v>1</v>
      </c>
      <c r="D30" s="54" t="s">
        <v>68</v>
      </c>
      <c r="E30" s="131"/>
      <c r="G30" s="143"/>
      <c r="H30" s="144"/>
      <c r="I30" s="264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134" customFormat="1" ht="15">
      <c r="A31" s="139" t="s">
        <v>103</v>
      </c>
      <c r="B31" s="140" t="s">
        <v>104</v>
      </c>
      <c r="C31" s="55">
        <v>1</v>
      </c>
      <c r="D31" s="54" t="s">
        <v>68</v>
      </c>
      <c r="E31" s="131"/>
      <c r="G31" s="143"/>
      <c r="H31" s="144"/>
      <c r="I31" s="264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s="134" customFormat="1" ht="15">
      <c r="A32" s="139" t="s">
        <v>105</v>
      </c>
      <c r="B32" s="145" t="s">
        <v>106</v>
      </c>
      <c r="C32" s="55">
        <v>2</v>
      </c>
      <c r="D32" s="54" t="s">
        <v>68</v>
      </c>
      <c r="E32" s="131"/>
      <c r="G32" s="143"/>
      <c r="H32" s="144"/>
      <c r="I32" s="264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s="134" customFormat="1" ht="15">
      <c r="A33" s="139" t="s">
        <v>107</v>
      </c>
      <c r="B33" s="145" t="s">
        <v>108</v>
      </c>
      <c r="C33" s="55">
        <v>1</v>
      </c>
      <c r="D33" s="54" t="s">
        <v>68</v>
      </c>
      <c r="E33" s="131"/>
      <c r="G33" s="143"/>
      <c r="H33" s="144"/>
      <c r="I33" s="264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s="134" customFormat="1" ht="15">
      <c r="A34" s="139" t="s">
        <v>109</v>
      </c>
      <c r="B34" s="145" t="s">
        <v>110</v>
      </c>
      <c r="C34" s="55">
        <v>1</v>
      </c>
      <c r="D34" s="54" t="s">
        <v>68</v>
      </c>
      <c r="E34" s="131"/>
      <c r="G34" s="143"/>
      <c r="H34" s="144"/>
      <c r="I34" s="264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134" customFormat="1" ht="15">
      <c r="A35" s="139" t="s">
        <v>111</v>
      </c>
      <c r="B35" s="145" t="s">
        <v>112</v>
      </c>
      <c r="C35" s="55">
        <v>2</v>
      </c>
      <c r="D35" s="54" t="s">
        <v>68</v>
      </c>
      <c r="E35" s="131"/>
      <c r="G35" s="143"/>
      <c r="H35" s="144"/>
      <c r="I35" s="264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134" customFormat="1" ht="60">
      <c r="A36" s="139" t="s">
        <v>113</v>
      </c>
      <c r="B36" s="145" t="s">
        <v>114</v>
      </c>
      <c r="C36" s="56">
        <v>2</v>
      </c>
      <c r="D36" s="57" t="s">
        <v>68</v>
      </c>
      <c r="E36" s="152"/>
      <c r="G36" s="149"/>
      <c r="H36" s="144"/>
      <c r="I36" s="264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134" customFormat="1" ht="90">
      <c r="A37" s="139" t="s">
        <v>115</v>
      </c>
      <c r="B37" s="145" t="s">
        <v>116</v>
      </c>
      <c r="C37" s="56">
        <v>2</v>
      </c>
      <c r="D37" s="57" t="s">
        <v>68</v>
      </c>
      <c r="E37" s="153"/>
      <c r="G37" s="149"/>
      <c r="H37" s="144"/>
      <c r="I37" s="264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134" customFormat="1" ht="90">
      <c r="A38" s="139" t="s">
        <v>117</v>
      </c>
      <c r="B38" s="154" t="s">
        <v>118</v>
      </c>
      <c r="C38" s="56">
        <v>1</v>
      </c>
      <c r="D38" s="57" t="s">
        <v>68</v>
      </c>
      <c r="E38" s="152"/>
      <c r="F38" s="131"/>
      <c r="G38" s="144"/>
      <c r="H38" s="144"/>
      <c r="I38" s="264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134" customFormat="1" ht="59.25">
      <c r="A39" s="133"/>
      <c r="B39" s="155" t="s">
        <v>348</v>
      </c>
      <c r="C39" s="251"/>
      <c r="D39" s="70"/>
      <c r="E39" s="42"/>
      <c r="F39" s="42"/>
      <c r="G39" s="42"/>
      <c r="H39" s="42"/>
      <c r="I39" s="264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134" customFormat="1" ht="15">
      <c r="A40" s="133"/>
      <c r="B40" s="166"/>
      <c r="C40" s="251"/>
      <c r="D40" s="70"/>
      <c r="E40" s="42"/>
      <c r="F40" s="42"/>
      <c r="G40" s="42"/>
      <c r="H40" s="42"/>
      <c r="I40" s="26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9" s="42" customFormat="1" ht="28.5">
      <c r="A41" s="127" t="s">
        <v>69</v>
      </c>
      <c r="B41" s="127" t="s">
        <v>74</v>
      </c>
      <c r="C41" s="45" t="s">
        <v>75</v>
      </c>
      <c r="D41" s="46" t="s">
        <v>76</v>
      </c>
      <c r="E41" s="281" t="s">
        <v>347</v>
      </c>
      <c r="F41" s="281" t="s">
        <v>62</v>
      </c>
      <c r="G41" s="281" t="s">
        <v>60</v>
      </c>
      <c r="H41" s="282" t="s">
        <v>345</v>
      </c>
      <c r="I41" s="283" t="s">
        <v>346</v>
      </c>
    </row>
    <row r="42" spans="1:9" s="42" customFormat="1" ht="15">
      <c r="A42" s="128" t="s">
        <v>1</v>
      </c>
      <c r="B42" s="291" t="s">
        <v>378</v>
      </c>
      <c r="C42" s="48">
        <v>700</v>
      </c>
      <c r="D42" s="47" t="s">
        <v>78</v>
      </c>
      <c r="E42" s="40"/>
      <c r="F42" s="40"/>
      <c r="G42" s="40"/>
      <c r="H42" s="130"/>
      <c r="I42" s="263">
        <f>ROUND(ROUND(C42,0)*ROUND(H42,2),2)</f>
        <v>0</v>
      </c>
    </row>
    <row r="43" spans="1:24" s="134" customFormat="1" ht="15">
      <c r="A43" s="131"/>
      <c r="B43" s="132"/>
      <c r="C43" s="88"/>
      <c r="D43" s="254"/>
      <c r="E43" s="166"/>
      <c r="F43" s="131"/>
      <c r="G43" s="131"/>
      <c r="H43" s="131"/>
      <c r="I43" s="266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s="134" customFormat="1" ht="42.75">
      <c r="A44" s="135" t="s">
        <v>79</v>
      </c>
      <c r="B44" s="135" t="s">
        <v>371</v>
      </c>
      <c r="C44" s="50" t="s">
        <v>37</v>
      </c>
      <c r="D44" s="51" t="s">
        <v>76</v>
      </c>
      <c r="E44" s="136"/>
      <c r="F44" s="138"/>
      <c r="G44" s="137"/>
      <c r="H44" s="138"/>
      <c r="I44" s="266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134" customFormat="1" ht="15">
      <c r="A45" s="139" t="s">
        <v>0</v>
      </c>
      <c r="B45" s="145" t="s">
        <v>119</v>
      </c>
      <c r="C45" s="55">
        <v>1</v>
      </c>
      <c r="D45" s="60" t="s">
        <v>68</v>
      </c>
      <c r="E45" s="142"/>
      <c r="F45" s="131"/>
      <c r="G45" s="143"/>
      <c r="H45" s="144"/>
      <c r="I45" s="266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s="134" customFormat="1" ht="30">
      <c r="A46" s="139" t="s">
        <v>1</v>
      </c>
      <c r="B46" s="145" t="s">
        <v>120</v>
      </c>
      <c r="C46" s="55">
        <v>1</v>
      </c>
      <c r="D46" s="60" t="s">
        <v>68</v>
      </c>
      <c r="E46" s="142"/>
      <c r="F46" s="131"/>
      <c r="G46" s="143"/>
      <c r="H46" s="144"/>
      <c r="I46" s="266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134" customFormat="1" ht="75">
      <c r="A47" s="139" t="s">
        <v>2</v>
      </c>
      <c r="B47" s="140" t="s">
        <v>82</v>
      </c>
      <c r="C47" s="55">
        <v>1</v>
      </c>
      <c r="D47" s="60" t="s">
        <v>68</v>
      </c>
      <c r="E47" s="142"/>
      <c r="F47" s="131"/>
      <c r="G47" s="143"/>
      <c r="H47" s="144"/>
      <c r="I47" s="266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134" customFormat="1" ht="105">
      <c r="A48" s="139" t="s">
        <v>3</v>
      </c>
      <c r="B48" s="140" t="s">
        <v>83</v>
      </c>
      <c r="C48" s="55">
        <v>2</v>
      </c>
      <c r="D48" s="60" t="s">
        <v>68</v>
      </c>
      <c r="E48" s="142"/>
      <c r="F48" s="131"/>
      <c r="G48" s="143"/>
      <c r="H48" s="144"/>
      <c r="I48" s="266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134" customFormat="1" ht="15">
      <c r="A49" s="139" t="s">
        <v>19</v>
      </c>
      <c r="B49" s="145" t="s">
        <v>108</v>
      </c>
      <c r="C49" s="55">
        <v>1</v>
      </c>
      <c r="D49" s="60" t="s">
        <v>68</v>
      </c>
      <c r="E49" s="142"/>
      <c r="F49" s="131"/>
      <c r="G49" s="143"/>
      <c r="H49" s="144"/>
      <c r="I49" s="266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s="134" customFormat="1" ht="15">
      <c r="A50" s="139" t="s">
        <v>23</v>
      </c>
      <c r="B50" s="145" t="s">
        <v>121</v>
      </c>
      <c r="C50" s="55" t="s">
        <v>122</v>
      </c>
      <c r="D50" s="60" t="s">
        <v>68</v>
      </c>
      <c r="E50" s="142"/>
      <c r="F50" s="131"/>
      <c r="G50" s="143"/>
      <c r="H50" s="144"/>
      <c r="I50" s="266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134" customFormat="1" ht="15">
      <c r="A51" s="139" t="s">
        <v>4</v>
      </c>
      <c r="B51" s="145" t="s">
        <v>123</v>
      </c>
      <c r="C51" s="55">
        <v>1</v>
      </c>
      <c r="D51" s="60" t="s">
        <v>68</v>
      </c>
      <c r="E51" s="142"/>
      <c r="F51" s="131"/>
      <c r="G51" s="143"/>
      <c r="H51" s="144"/>
      <c r="I51" s="266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s="134" customFormat="1" ht="30">
      <c r="A52" s="139" t="s">
        <v>34</v>
      </c>
      <c r="B52" s="145" t="s">
        <v>124</v>
      </c>
      <c r="C52" s="55">
        <v>2</v>
      </c>
      <c r="D52" s="60" t="s">
        <v>68</v>
      </c>
      <c r="E52" s="142"/>
      <c r="F52" s="131"/>
      <c r="G52" s="143"/>
      <c r="H52" s="144"/>
      <c r="I52" s="266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s="134" customFormat="1" ht="15">
      <c r="A53" s="139" t="s">
        <v>35</v>
      </c>
      <c r="B53" s="140" t="s">
        <v>125</v>
      </c>
      <c r="C53" s="55">
        <v>1</v>
      </c>
      <c r="D53" s="60" t="s">
        <v>68</v>
      </c>
      <c r="E53" s="142"/>
      <c r="F53" s="131"/>
      <c r="G53" s="143"/>
      <c r="H53" s="144"/>
      <c r="I53" s="266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s="134" customFormat="1" ht="15">
      <c r="A54" s="139" t="s">
        <v>38</v>
      </c>
      <c r="B54" s="145" t="s">
        <v>126</v>
      </c>
      <c r="C54" s="55">
        <v>2</v>
      </c>
      <c r="D54" s="61" t="s">
        <v>68</v>
      </c>
      <c r="E54" s="158"/>
      <c r="F54" s="131"/>
      <c r="G54" s="149"/>
      <c r="H54" s="144"/>
      <c r="I54" s="266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s="134" customFormat="1" ht="15">
      <c r="A55" s="139" t="s">
        <v>39</v>
      </c>
      <c r="B55" s="145" t="s">
        <v>127</v>
      </c>
      <c r="C55" s="58">
        <v>1</v>
      </c>
      <c r="D55" s="62" t="s">
        <v>68</v>
      </c>
      <c r="E55" s="158"/>
      <c r="F55" s="131"/>
      <c r="G55" s="149"/>
      <c r="H55" s="144"/>
      <c r="I55" s="266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s="134" customFormat="1" ht="105">
      <c r="A56" s="139" t="s">
        <v>40</v>
      </c>
      <c r="B56" s="157" t="s">
        <v>128</v>
      </c>
      <c r="C56" s="63">
        <v>1</v>
      </c>
      <c r="D56" s="64" t="s">
        <v>68</v>
      </c>
      <c r="E56" s="160"/>
      <c r="G56" s="161"/>
      <c r="H56" s="144"/>
      <c r="I56" s="266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s="134" customFormat="1" ht="105">
      <c r="A57" s="139" t="s">
        <v>93</v>
      </c>
      <c r="B57" s="157" t="s">
        <v>179</v>
      </c>
      <c r="C57" s="63">
        <v>1</v>
      </c>
      <c r="D57" s="64" t="s">
        <v>68</v>
      </c>
      <c r="E57" s="160"/>
      <c r="F57" s="131"/>
      <c r="G57" s="161"/>
      <c r="H57" s="144"/>
      <c r="I57" s="266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s="134" customFormat="1" ht="15">
      <c r="A58" s="139" t="s">
        <v>95</v>
      </c>
      <c r="B58" s="145" t="s">
        <v>129</v>
      </c>
      <c r="C58" s="65">
        <v>1</v>
      </c>
      <c r="D58" s="66" t="s">
        <v>68</v>
      </c>
      <c r="E58" s="142"/>
      <c r="F58" s="131"/>
      <c r="G58" s="143"/>
      <c r="H58" s="144"/>
      <c r="I58" s="266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s="134" customFormat="1" ht="15">
      <c r="A59" s="139" t="s">
        <v>97</v>
      </c>
      <c r="B59" s="145" t="s">
        <v>130</v>
      </c>
      <c r="C59" s="58">
        <v>1</v>
      </c>
      <c r="D59" s="67" t="s">
        <v>68</v>
      </c>
      <c r="E59" s="142"/>
      <c r="F59" s="131"/>
      <c r="G59" s="143"/>
      <c r="H59" s="144"/>
      <c r="I59" s="266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s="134" customFormat="1" ht="15">
      <c r="A60" s="139" t="s">
        <v>99</v>
      </c>
      <c r="B60" s="145" t="s">
        <v>91</v>
      </c>
      <c r="C60" s="55">
        <v>1</v>
      </c>
      <c r="D60" s="52" t="s">
        <v>68</v>
      </c>
      <c r="E60" s="131"/>
      <c r="F60" s="131"/>
      <c r="G60" s="143"/>
      <c r="H60" s="144"/>
      <c r="I60" s="266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s="134" customFormat="1" ht="15">
      <c r="A61" s="139" t="s">
        <v>101</v>
      </c>
      <c r="B61" s="145" t="s">
        <v>131</v>
      </c>
      <c r="C61" s="55">
        <v>1</v>
      </c>
      <c r="D61" s="52" t="s">
        <v>68</v>
      </c>
      <c r="E61" s="131"/>
      <c r="F61" s="131"/>
      <c r="G61" s="143"/>
      <c r="H61" s="144"/>
      <c r="I61" s="266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s="134" customFormat="1" ht="15">
      <c r="A62" s="139" t="s">
        <v>103</v>
      </c>
      <c r="B62" s="145" t="s">
        <v>132</v>
      </c>
      <c r="C62" s="55">
        <v>1</v>
      </c>
      <c r="D62" s="52" t="s">
        <v>68</v>
      </c>
      <c r="E62" s="131"/>
      <c r="F62" s="131"/>
      <c r="G62" s="143"/>
      <c r="H62" s="144"/>
      <c r="I62" s="266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s="134" customFormat="1" ht="15">
      <c r="A63" s="139" t="s">
        <v>105</v>
      </c>
      <c r="B63" s="145" t="s">
        <v>106</v>
      </c>
      <c r="C63" s="55">
        <v>1</v>
      </c>
      <c r="D63" s="52" t="s">
        <v>68</v>
      </c>
      <c r="E63" s="131"/>
      <c r="F63" s="131"/>
      <c r="G63" s="143"/>
      <c r="H63" s="144"/>
      <c r="I63" s="266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1:24" s="134" customFormat="1" ht="15">
      <c r="A64" s="139" t="s">
        <v>107</v>
      </c>
      <c r="B64" s="140" t="s">
        <v>133</v>
      </c>
      <c r="C64" s="55">
        <v>4</v>
      </c>
      <c r="D64" s="52" t="s">
        <v>68</v>
      </c>
      <c r="E64" s="131"/>
      <c r="F64" s="131"/>
      <c r="G64" s="143"/>
      <c r="H64" s="144"/>
      <c r="I64" s="266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s="134" customFormat="1" ht="15">
      <c r="A65" s="139" t="s">
        <v>109</v>
      </c>
      <c r="B65" s="145" t="s">
        <v>134</v>
      </c>
      <c r="C65" s="55">
        <v>1</v>
      </c>
      <c r="D65" s="52" t="s">
        <v>68</v>
      </c>
      <c r="E65" s="131"/>
      <c r="F65" s="131"/>
      <c r="G65" s="143"/>
      <c r="H65" s="144"/>
      <c r="I65" s="266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s="134" customFormat="1" ht="15">
      <c r="A66" s="139" t="s">
        <v>111</v>
      </c>
      <c r="B66" s="145" t="s">
        <v>135</v>
      </c>
      <c r="C66" s="55">
        <v>2</v>
      </c>
      <c r="D66" s="52" t="s">
        <v>68</v>
      </c>
      <c r="E66" s="131"/>
      <c r="F66" s="131"/>
      <c r="G66" s="143"/>
      <c r="H66" s="144"/>
      <c r="I66" s="266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s="134" customFormat="1" ht="15">
      <c r="A67" s="139" t="s">
        <v>113</v>
      </c>
      <c r="B67" s="145" t="s">
        <v>136</v>
      </c>
      <c r="C67" s="55">
        <v>1</v>
      </c>
      <c r="D67" s="52" t="s">
        <v>68</v>
      </c>
      <c r="E67" s="131"/>
      <c r="F67" s="131"/>
      <c r="G67" s="143"/>
      <c r="H67" s="144"/>
      <c r="I67" s="266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s="134" customFormat="1" ht="60">
      <c r="A68" s="139" t="s">
        <v>115</v>
      </c>
      <c r="B68" s="145" t="s">
        <v>114</v>
      </c>
      <c r="C68" s="55">
        <v>3</v>
      </c>
      <c r="D68" s="52" t="s">
        <v>68</v>
      </c>
      <c r="E68" s="131"/>
      <c r="F68" s="131"/>
      <c r="G68" s="143"/>
      <c r="H68" s="144"/>
      <c r="I68" s="266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s="134" customFormat="1" ht="60">
      <c r="A69" s="164" t="s">
        <v>117</v>
      </c>
      <c r="B69" s="154" t="s">
        <v>137</v>
      </c>
      <c r="C69" s="58">
        <v>1</v>
      </c>
      <c r="D69" s="68" t="s">
        <v>68</v>
      </c>
      <c r="E69" s="131"/>
      <c r="F69" s="131"/>
      <c r="G69" s="143"/>
      <c r="H69" s="144"/>
      <c r="I69" s="266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s="134" customFormat="1" ht="60">
      <c r="A70" s="165" t="s">
        <v>138</v>
      </c>
      <c r="B70" s="155" t="s">
        <v>139</v>
      </c>
      <c r="C70" s="63">
        <v>1</v>
      </c>
      <c r="D70" s="69" t="s">
        <v>68</v>
      </c>
      <c r="E70" s="131"/>
      <c r="F70" s="131"/>
      <c r="G70" s="143"/>
      <c r="H70" s="144"/>
      <c r="I70" s="266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s="134" customFormat="1" ht="59.25">
      <c r="A71" s="131"/>
      <c r="B71" s="155" t="s">
        <v>349</v>
      </c>
      <c r="C71" s="252"/>
      <c r="D71" s="105"/>
      <c r="G71" s="167"/>
      <c r="I71" s="267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s="134" customFormat="1" ht="15">
      <c r="A72" s="131"/>
      <c r="B72" s="166"/>
      <c r="C72" s="252"/>
      <c r="D72" s="105"/>
      <c r="G72" s="167"/>
      <c r="I72" s="267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9" s="42" customFormat="1" ht="28.5">
      <c r="A73" s="127" t="s">
        <v>69</v>
      </c>
      <c r="B73" s="127" t="s">
        <v>74</v>
      </c>
      <c r="C73" s="45" t="s">
        <v>75</v>
      </c>
      <c r="D73" s="46" t="s">
        <v>76</v>
      </c>
      <c r="E73" s="281" t="s">
        <v>347</v>
      </c>
      <c r="F73" s="281" t="s">
        <v>62</v>
      </c>
      <c r="G73" s="281" t="s">
        <v>60</v>
      </c>
      <c r="H73" s="282" t="s">
        <v>345</v>
      </c>
      <c r="I73" s="283" t="s">
        <v>346</v>
      </c>
    </row>
    <row r="74" spans="1:9" s="42" customFormat="1" ht="15">
      <c r="A74" s="128" t="s">
        <v>2</v>
      </c>
      <c r="B74" s="129" t="s">
        <v>140</v>
      </c>
      <c r="C74" s="48">
        <v>600</v>
      </c>
      <c r="D74" s="47" t="s">
        <v>78</v>
      </c>
      <c r="E74" s="40"/>
      <c r="F74" s="40"/>
      <c r="G74" s="40"/>
      <c r="H74" s="130"/>
      <c r="I74" s="263">
        <f>ROUND(ROUND(C74,0)*ROUND(H74,2),2)</f>
        <v>0</v>
      </c>
    </row>
    <row r="75" spans="2:24" s="134" customFormat="1" ht="15">
      <c r="B75" s="132"/>
      <c r="C75" s="253"/>
      <c r="D75" s="254"/>
      <c r="E75" s="166"/>
      <c r="F75" s="42"/>
      <c r="G75" s="144"/>
      <c r="H75" s="144"/>
      <c r="I75" s="2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s="134" customFormat="1" ht="42.75">
      <c r="A76" s="169" t="s">
        <v>79</v>
      </c>
      <c r="B76" s="135" t="s">
        <v>370</v>
      </c>
      <c r="C76" s="50" t="s">
        <v>37</v>
      </c>
      <c r="D76" s="51" t="s">
        <v>76</v>
      </c>
      <c r="E76" s="170"/>
      <c r="F76" s="131"/>
      <c r="G76" s="144"/>
      <c r="H76" s="144"/>
      <c r="I76" s="2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1:24" s="134" customFormat="1" ht="45">
      <c r="A77" s="140" t="s">
        <v>0</v>
      </c>
      <c r="B77" s="140" t="s">
        <v>80</v>
      </c>
      <c r="C77" s="53">
        <v>1</v>
      </c>
      <c r="D77" s="60" t="s">
        <v>68</v>
      </c>
      <c r="E77" s="171"/>
      <c r="F77" s="42"/>
      <c r="G77" s="144"/>
      <c r="H77" s="144"/>
      <c r="I77" s="2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1:24" s="134" customFormat="1" ht="30">
      <c r="A78" s="140" t="s">
        <v>1</v>
      </c>
      <c r="B78" s="154" t="s">
        <v>141</v>
      </c>
      <c r="C78" s="71">
        <v>1</v>
      </c>
      <c r="D78" s="67" t="s">
        <v>68</v>
      </c>
      <c r="E78" s="171"/>
      <c r="F78" s="42"/>
      <c r="G78" s="144"/>
      <c r="H78" s="144"/>
      <c r="I78" s="2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1:24" s="134" customFormat="1" ht="75">
      <c r="A79" s="172" t="s">
        <v>2</v>
      </c>
      <c r="B79" s="155" t="s">
        <v>142</v>
      </c>
      <c r="C79" s="63">
        <v>1</v>
      </c>
      <c r="D79" s="69" t="s">
        <v>68</v>
      </c>
      <c r="E79" s="143"/>
      <c r="F79" s="42"/>
      <c r="G79" s="144"/>
      <c r="H79" s="144"/>
      <c r="I79" s="2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1:24" s="134" customFormat="1" ht="90">
      <c r="A80" s="172" t="s">
        <v>3</v>
      </c>
      <c r="B80" s="155" t="s">
        <v>143</v>
      </c>
      <c r="C80" s="72">
        <v>2</v>
      </c>
      <c r="D80" s="69" t="s">
        <v>68</v>
      </c>
      <c r="E80" s="143"/>
      <c r="F80" s="42"/>
      <c r="G80" s="144"/>
      <c r="H80" s="144"/>
      <c r="I80" s="2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1:24" s="134" customFormat="1" ht="60">
      <c r="A81" s="172" t="s">
        <v>19</v>
      </c>
      <c r="B81" s="155" t="s">
        <v>114</v>
      </c>
      <c r="C81" s="63">
        <v>2</v>
      </c>
      <c r="D81" s="69" t="s">
        <v>68</v>
      </c>
      <c r="E81" s="143"/>
      <c r="F81" s="42"/>
      <c r="G81" s="144"/>
      <c r="H81" s="144"/>
      <c r="I81" s="2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1:24" s="134" customFormat="1" ht="60">
      <c r="A82" s="172" t="s">
        <v>23</v>
      </c>
      <c r="B82" s="155" t="s">
        <v>144</v>
      </c>
      <c r="C82" s="72">
        <v>1</v>
      </c>
      <c r="D82" s="69" t="s">
        <v>68</v>
      </c>
      <c r="E82" s="143"/>
      <c r="F82" s="42"/>
      <c r="G82" s="144"/>
      <c r="H82" s="144"/>
      <c r="I82" s="2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1:24" s="134" customFormat="1" ht="60">
      <c r="A83" s="172" t="s">
        <v>4</v>
      </c>
      <c r="B83" s="155" t="s">
        <v>137</v>
      </c>
      <c r="C83" s="72">
        <v>1</v>
      </c>
      <c r="D83" s="69" t="s">
        <v>68</v>
      </c>
      <c r="E83" s="143"/>
      <c r="F83" s="42"/>
      <c r="G83" s="144"/>
      <c r="H83" s="144"/>
      <c r="I83" s="2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1:24" s="134" customFormat="1" ht="15">
      <c r="A84" s="172" t="s">
        <v>34</v>
      </c>
      <c r="B84" s="155" t="s">
        <v>106</v>
      </c>
      <c r="C84" s="72">
        <v>2</v>
      </c>
      <c r="D84" s="69" t="s">
        <v>68</v>
      </c>
      <c r="E84" s="149"/>
      <c r="F84" s="42"/>
      <c r="G84" s="144"/>
      <c r="H84" s="144"/>
      <c r="I84" s="2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1:24" s="134" customFormat="1" ht="15">
      <c r="A85" s="172" t="s">
        <v>35</v>
      </c>
      <c r="B85" s="155" t="s">
        <v>145</v>
      </c>
      <c r="C85" s="72" t="s">
        <v>122</v>
      </c>
      <c r="D85" s="69" t="s">
        <v>68</v>
      </c>
      <c r="E85" s="149"/>
      <c r="F85" s="42"/>
      <c r="G85" s="144"/>
      <c r="H85" s="144"/>
      <c r="I85" s="2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s="134" customFormat="1" ht="15">
      <c r="A86" s="172" t="s">
        <v>38</v>
      </c>
      <c r="B86" s="155" t="s">
        <v>146</v>
      </c>
      <c r="C86" s="63">
        <v>1</v>
      </c>
      <c r="D86" s="69" t="s">
        <v>68</v>
      </c>
      <c r="E86" s="149"/>
      <c r="F86" s="42"/>
      <c r="G86" s="144"/>
      <c r="H86" s="144"/>
      <c r="I86" s="2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4" s="134" customFormat="1" ht="15">
      <c r="A87" s="172" t="s">
        <v>39</v>
      </c>
      <c r="B87" s="155" t="s">
        <v>147</v>
      </c>
      <c r="C87" s="292" t="s">
        <v>377</v>
      </c>
      <c r="D87" s="69" t="s">
        <v>68</v>
      </c>
      <c r="E87" s="149"/>
      <c r="F87" s="42"/>
      <c r="G87" s="144"/>
      <c r="H87" s="144"/>
      <c r="I87" s="2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1:24" s="134" customFormat="1" ht="15">
      <c r="A88" s="172" t="s">
        <v>40</v>
      </c>
      <c r="B88" s="155" t="s">
        <v>148</v>
      </c>
      <c r="C88" s="72">
        <v>1</v>
      </c>
      <c r="D88" s="69" t="s">
        <v>68</v>
      </c>
      <c r="E88" s="149"/>
      <c r="F88" s="42"/>
      <c r="G88" s="144"/>
      <c r="H88" s="144"/>
      <c r="I88" s="2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1:24" s="134" customFormat="1" ht="15">
      <c r="A89" s="172" t="s">
        <v>93</v>
      </c>
      <c r="B89" s="155" t="s">
        <v>149</v>
      </c>
      <c r="C89" s="63">
        <v>1</v>
      </c>
      <c r="D89" s="69" t="s">
        <v>68</v>
      </c>
      <c r="E89" s="149"/>
      <c r="F89" s="42"/>
      <c r="G89" s="144"/>
      <c r="H89" s="144"/>
      <c r="I89" s="2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:24" s="134" customFormat="1" ht="15">
      <c r="A90" s="172" t="s">
        <v>95</v>
      </c>
      <c r="B90" s="155" t="s">
        <v>150</v>
      </c>
      <c r="C90" s="63">
        <v>1</v>
      </c>
      <c r="D90" s="69" t="s">
        <v>68</v>
      </c>
      <c r="E90" s="149"/>
      <c r="F90" s="42"/>
      <c r="G90" s="144"/>
      <c r="H90" s="144"/>
      <c r="I90" s="2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s="134" customFormat="1" ht="30">
      <c r="A91" s="172" t="s">
        <v>97</v>
      </c>
      <c r="B91" s="155" t="s">
        <v>89</v>
      </c>
      <c r="C91" s="63">
        <v>1</v>
      </c>
      <c r="D91" s="69" t="s">
        <v>68</v>
      </c>
      <c r="E91" s="143"/>
      <c r="F91" s="42"/>
      <c r="G91" s="144"/>
      <c r="H91" s="144"/>
      <c r="I91" s="2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:24" s="134" customFormat="1" ht="15">
      <c r="A92" s="172" t="s">
        <v>99</v>
      </c>
      <c r="B92" s="155" t="s">
        <v>151</v>
      </c>
      <c r="C92" s="63">
        <v>2</v>
      </c>
      <c r="D92" s="69" t="s">
        <v>68</v>
      </c>
      <c r="E92" s="149"/>
      <c r="F92" s="42"/>
      <c r="G92" s="144"/>
      <c r="H92" s="144"/>
      <c r="I92" s="2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:24" s="134" customFormat="1" ht="15">
      <c r="A93" s="140" t="s">
        <v>101</v>
      </c>
      <c r="B93" s="173" t="s">
        <v>152</v>
      </c>
      <c r="C93" s="73">
        <v>2</v>
      </c>
      <c r="D93" s="74" t="s">
        <v>68</v>
      </c>
      <c r="E93" s="174"/>
      <c r="F93" s="42"/>
      <c r="G93" s="144"/>
      <c r="H93" s="144"/>
      <c r="I93" s="2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1:24" s="134" customFormat="1" ht="15">
      <c r="A94" s="140" t="s">
        <v>103</v>
      </c>
      <c r="B94" s="172" t="s">
        <v>100</v>
      </c>
      <c r="C94" s="55">
        <v>1</v>
      </c>
      <c r="D94" s="52" t="s">
        <v>68</v>
      </c>
      <c r="E94" s="175"/>
      <c r="F94" s="42"/>
      <c r="G94" s="144"/>
      <c r="H94" s="144"/>
      <c r="I94" s="2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</row>
    <row r="95" spans="1:24" s="134" customFormat="1" ht="15">
      <c r="A95" s="140" t="s">
        <v>105</v>
      </c>
      <c r="B95" s="172" t="s">
        <v>104</v>
      </c>
      <c r="C95" s="55">
        <v>1</v>
      </c>
      <c r="D95" s="52" t="s">
        <v>68</v>
      </c>
      <c r="E95" s="175"/>
      <c r="F95" s="42"/>
      <c r="G95" s="144"/>
      <c r="H95" s="144"/>
      <c r="I95" s="2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</row>
    <row r="96" spans="1:24" s="134" customFormat="1" ht="15">
      <c r="A96" s="200" t="s">
        <v>107</v>
      </c>
      <c r="B96" s="157" t="s">
        <v>108</v>
      </c>
      <c r="C96" s="55">
        <v>1</v>
      </c>
      <c r="D96" s="52" t="s">
        <v>68</v>
      </c>
      <c r="E96" s="176"/>
      <c r="I96" s="269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</row>
    <row r="97" spans="1:24" s="134" customFormat="1" ht="15">
      <c r="A97" s="224" t="s">
        <v>109</v>
      </c>
      <c r="B97" s="275" t="s">
        <v>87</v>
      </c>
      <c r="C97" s="55">
        <v>1</v>
      </c>
      <c r="D97" s="52" t="s">
        <v>68</v>
      </c>
      <c r="E97" s="175"/>
      <c r="F97" s="42"/>
      <c r="G97" s="42"/>
      <c r="H97" s="42"/>
      <c r="I97" s="2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</row>
    <row r="98" spans="1:24" s="134" customFormat="1" ht="59.25">
      <c r="A98" s="289"/>
      <c r="B98" s="201" t="s">
        <v>350</v>
      </c>
      <c r="C98" s="253"/>
      <c r="D98" s="254"/>
      <c r="I98" s="267"/>
      <c r="O98" s="168"/>
      <c r="P98" s="168"/>
      <c r="Q98" s="168"/>
      <c r="R98" s="168"/>
      <c r="S98" s="168"/>
      <c r="T98" s="168"/>
      <c r="U98" s="168"/>
      <c r="V98" s="168"/>
      <c r="W98" s="168"/>
      <c r="X98" s="168"/>
    </row>
    <row r="99" spans="1:24" s="134" customFormat="1" ht="15">
      <c r="A99" s="289"/>
      <c r="B99" s="178"/>
      <c r="C99" s="253"/>
      <c r="D99" s="254"/>
      <c r="I99" s="267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1:9" s="42" customFormat="1" ht="28.5">
      <c r="A100" s="217" t="s">
        <v>69</v>
      </c>
      <c r="B100" s="217" t="s">
        <v>74</v>
      </c>
      <c r="C100" s="279" t="s">
        <v>75</v>
      </c>
      <c r="D100" s="46" t="s">
        <v>76</v>
      </c>
      <c r="E100" s="281" t="s">
        <v>347</v>
      </c>
      <c r="F100" s="281" t="s">
        <v>62</v>
      </c>
      <c r="G100" s="281" t="s">
        <v>60</v>
      </c>
      <c r="H100" s="282" t="s">
        <v>345</v>
      </c>
      <c r="I100" s="283" t="s">
        <v>346</v>
      </c>
    </row>
    <row r="101" spans="1:9" s="42" customFormat="1" ht="15">
      <c r="A101" s="230" t="s">
        <v>3</v>
      </c>
      <c r="B101" s="280" t="s">
        <v>153</v>
      </c>
      <c r="C101" s="75">
        <v>100</v>
      </c>
      <c r="D101" s="47" t="s">
        <v>78</v>
      </c>
      <c r="E101" s="40"/>
      <c r="F101" s="40"/>
      <c r="G101" s="40"/>
      <c r="H101" s="130"/>
      <c r="I101" s="263">
        <f>ROUND(ROUND(C101,0)*ROUND(H101,2),2)</f>
        <v>0</v>
      </c>
    </row>
    <row r="102" spans="2:24" s="134" customFormat="1" ht="15">
      <c r="B102" s="132"/>
      <c r="C102" s="253"/>
      <c r="D102" s="254"/>
      <c r="E102" s="131"/>
      <c r="F102" s="131"/>
      <c r="G102" s="144"/>
      <c r="H102" s="144"/>
      <c r="I102" s="2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4" s="134" customFormat="1" ht="42.75">
      <c r="A103" s="169" t="s">
        <v>79</v>
      </c>
      <c r="B103" s="135" t="s">
        <v>373</v>
      </c>
      <c r="C103" s="50" t="s">
        <v>37</v>
      </c>
      <c r="D103" s="51" t="s">
        <v>76</v>
      </c>
      <c r="E103" s="142"/>
      <c r="F103" s="131"/>
      <c r="G103" s="137"/>
      <c r="H103" s="144"/>
      <c r="I103" s="2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:24" s="134" customFormat="1" ht="15">
      <c r="A104" s="141" t="s">
        <v>0</v>
      </c>
      <c r="B104" s="145" t="s">
        <v>154</v>
      </c>
      <c r="C104" s="76">
        <v>1</v>
      </c>
      <c r="D104" s="77" t="s">
        <v>68</v>
      </c>
      <c r="E104" s="180"/>
      <c r="F104" s="168"/>
      <c r="G104" s="143"/>
      <c r="H104" s="181"/>
      <c r="I104" s="2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s="134" customFormat="1" ht="30">
      <c r="A105" s="141" t="s">
        <v>1</v>
      </c>
      <c r="B105" s="145" t="s">
        <v>155</v>
      </c>
      <c r="C105" s="76">
        <v>1</v>
      </c>
      <c r="D105" s="77" t="s">
        <v>68</v>
      </c>
      <c r="E105" s="180"/>
      <c r="F105" s="168"/>
      <c r="G105" s="143"/>
      <c r="H105" s="181"/>
      <c r="I105" s="2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:24" s="134" customFormat="1" ht="90">
      <c r="A106" s="141" t="s">
        <v>2</v>
      </c>
      <c r="B106" s="145" t="s">
        <v>156</v>
      </c>
      <c r="C106" s="79">
        <v>1</v>
      </c>
      <c r="D106" s="77" t="s">
        <v>68</v>
      </c>
      <c r="E106" s="180"/>
      <c r="F106" s="168"/>
      <c r="G106" s="143"/>
      <c r="H106" s="181"/>
      <c r="I106" s="2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:24" s="134" customFormat="1" ht="90">
      <c r="A107" s="141" t="s">
        <v>3</v>
      </c>
      <c r="B107" s="145" t="s">
        <v>143</v>
      </c>
      <c r="C107" s="76">
        <v>2</v>
      </c>
      <c r="D107" s="77" t="s">
        <v>68</v>
      </c>
      <c r="E107" s="180"/>
      <c r="F107" s="168"/>
      <c r="G107" s="143"/>
      <c r="H107" s="181"/>
      <c r="I107" s="2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:24" s="134" customFormat="1" ht="60">
      <c r="A108" s="141" t="s">
        <v>19</v>
      </c>
      <c r="B108" s="145" t="s">
        <v>157</v>
      </c>
      <c r="C108" s="79">
        <v>2</v>
      </c>
      <c r="D108" s="77" t="s">
        <v>68</v>
      </c>
      <c r="E108" s="180"/>
      <c r="F108" s="168"/>
      <c r="G108" s="143"/>
      <c r="H108" s="181"/>
      <c r="I108" s="2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:24" s="134" customFormat="1" ht="60">
      <c r="A109" s="141" t="s">
        <v>23</v>
      </c>
      <c r="B109" s="145" t="s">
        <v>137</v>
      </c>
      <c r="C109" s="76">
        <v>1</v>
      </c>
      <c r="D109" s="77" t="s">
        <v>68</v>
      </c>
      <c r="E109" s="180"/>
      <c r="F109" s="168"/>
      <c r="G109" s="143"/>
      <c r="H109" s="181"/>
      <c r="I109" s="2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:24" s="134" customFormat="1" ht="60">
      <c r="A110" s="141" t="s">
        <v>4</v>
      </c>
      <c r="B110" s="145" t="s">
        <v>144</v>
      </c>
      <c r="C110" s="76">
        <v>1</v>
      </c>
      <c r="D110" s="77" t="s">
        <v>68</v>
      </c>
      <c r="E110" s="180"/>
      <c r="F110" s="168"/>
      <c r="G110" s="143"/>
      <c r="H110" s="181"/>
      <c r="I110" s="2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:24" s="134" customFormat="1" ht="15">
      <c r="A111" s="141" t="s">
        <v>34</v>
      </c>
      <c r="B111" s="145" t="s">
        <v>88</v>
      </c>
      <c r="C111" s="293" t="s">
        <v>377</v>
      </c>
      <c r="D111" s="77" t="s">
        <v>68</v>
      </c>
      <c r="E111" s="180"/>
      <c r="F111" s="168"/>
      <c r="G111" s="143"/>
      <c r="H111" s="181"/>
      <c r="I111" s="2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:24" s="134" customFormat="1" ht="15">
      <c r="A112" s="141" t="s">
        <v>35</v>
      </c>
      <c r="B112" s="145" t="s">
        <v>158</v>
      </c>
      <c r="C112" s="76">
        <v>1</v>
      </c>
      <c r="D112" s="77" t="s">
        <v>68</v>
      </c>
      <c r="E112" s="180"/>
      <c r="F112" s="168"/>
      <c r="G112" s="143"/>
      <c r="H112" s="181"/>
      <c r="I112" s="2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:24" s="134" customFormat="1" ht="15">
      <c r="A113" s="141" t="s">
        <v>38</v>
      </c>
      <c r="B113" s="145" t="s">
        <v>159</v>
      </c>
      <c r="C113" s="76">
        <v>1</v>
      </c>
      <c r="D113" s="77" t="s">
        <v>68</v>
      </c>
      <c r="E113" s="180"/>
      <c r="F113" s="168"/>
      <c r="G113" s="143"/>
      <c r="H113" s="181"/>
      <c r="I113" s="2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s="134" customFormat="1" ht="15">
      <c r="A114" s="141" t="s">
        <v>39</v>
      </c>
      <c r="B114" s="145" t="s">
        <v>160</v>
      </c>
      <c r="C114" s="76" t="s">
        <v>122</v>
      </c>
      <c r="D114" s="77" t="s">
        <v>68</v>
      </c>
      <c r="E114" s="180"/>
      <c r="F114" s="168"/>
      <c r="G114" s="143"/>
      <c r="H114" s="181"/>
      <c r="I114" s="2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s="134" customFormat="1" ht="15">
      <c r="A115" s="141" t="s">
        <v>40</v>
      </c>
      <c r="B115" s="145" t="s">
        <v>121</v>
      </c>
      <c r="C115" s="76" t="s">
        <v>122</v>
      </c>
      <c r="D115" s="77" t="s">
        <v>68</v>
      </c>
      <c r="E115" s="180"/>
      <c r="F115" s="168"/>
      <c r="G115" s="143"/>
      <c r="H115" s="181"/>
      <c r="I115" s="2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s="134" customFormat="1" ht="15">
      <c r="A116" s="141" t="s">
        <v>93</v>
      </c>
      <c r="B116" s="145" t="s">
        <v>161</v>
      </c>
      <c r="C116" s="76">
        <v>2</v>
      </c>
      <c r="D116" s="77" t="s">
        <v>68</v>
      </c>
      <c r="E116" s="180"/>
      <c r="F116" s="168"/>
      <c r="G116" s="143"/>
      <c r="H116" s="181"/>
      <c r="I116" s="2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s="134" customFormat="1" ht="15">
      <c r="A117" s="141" t="s">
        <v>95</v>
      </c>
      <c r="B117" s="145" t="s">
        <v>162</v>
      </c>
      <c r="C117" s="76">
        <v>1</v>
      </c>
      <c r="D117" s="77" t="s">
        <v>68</v>
      </c>
      <c r="E117" s="180"/>
      <c r="F117" s="168"/>
      <c r="G117" s="143"/>
      <c r="H117" s="181"/>
      <c r="I117" s="2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s="134" customFormat="1" ht="15">
      <c r="A118" s="141" t="s">
        <v>97</v>
      </c>
      <c r="B118" s="145" t="s">
        <v>106</v>
      </c>
      <c r="C118" s="55">
        <v>1</v>
      </c>
      <c r="D118" s="60" t="s">
        <v>68</v>
      </c>
      <c r="E118" s="142"/>
      <c r="F118" s="131"/>
      <c r="G118" s="143"/>
      <c r="H118" s="144"/>
      <c r="I118" s="2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s="134" customFormat="1" ht="30">
      <c r="A119" s="141" t="s">
        <v>99</v>
      </c>
      <c r="B119" s="145" t="s">
        <v>89</v>
      </c>
      <c r="C119" s="55">
        <v>2</v>
      </c>
      <c r="D119" s="60" t="s">
        <v>68</v>
      </c>
      <c r="E119" s="142"/>
      <c r="F119" s="131"/>
      <c r="G119" s="143"/>
      <c r="H119" s="144"/>
      <c r="I119" s="2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s="134" customFormat="1" ht="15">
      <c r="A120" s="141" t="s">
        <v>101</v>
      </c>
      <c r="B120" s="145" t="s">
        <v>163</v>
      </c>
      <c r="C120" s="55">
        <v>2</v>
      </c>
      <c r="D120" s="60" t="s">
        <v>68</v>
      </c>
      <c r="E120" s="142"/>
      <c r="F120" s="131"/>
      <c r="G120" s="143"/>
      <c r="H120" s="144"/>
      <c r="I120" s="2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s="134" customFormat="1" ht="15">
      <c r="A121" s="141" t="s">
        <v>103</v>
      </c>
      <c r="B121" s="140" t="s">
        <v>100</v>
      </c>
      <c r="C121" s="55">
        <v>1</v>
      </c>
      <c r="D121" s="67" t="s">
        <v>68</v>
      </c>
      <c r="E121" s="142"/>
      <c r="F121" s="131"/>
      <c r="G121" s="143"/>
      <c r="H121" s="144"/>
      <c r="I121" s="2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s="134" customFormat="1" ht="15">
      <c r="A122" s="141" t="s">
        <v>105</v>
      </c>
      <c r="B122" s="140" t="s">
        <v>102</v>
      </c>
      <c r="C122" s="80">
        <v>1</v>
      </c>
      <c r="D122" s="52" t="s">
        <v>68</v>
      </c>
      <c r="E122" s="42"/>
      <c r="F122" s="42"/>
      <c r="G122" s="149"/>
      <c r="H122" s="42"/>
      <c r="I122" s="2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s="134" customFormat="1" ht="15">
      <c r="A123" s="141" t="s">
        <v>107</v>
      </c>
      <c r="B123" s="154" t="s">
        <v>108</v>
      </c>
      <c r="C123" s="80">
        <v>1</v>
      </c>
      <c r="D123" s="52" t="s">
        <v>68</v>
      </c>
      <c r="E123" s="42"/>
      <c r="F123" s="42"/>
      <c r="G123" s="149"/>
      <c r="H123" s="42"/>
      <c r="I123" s="2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2:24" s="134" customFormat="1" ht="59.25">
      <c r="B124" s="155" t="s">
        <v>351</v>
      </c>
      <c r="C124" s="253"/>
      <c r="D124" s="254"/>
      <c r="I124" s="267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2:24" s="134" customFormat="1" ht="15">
      <c r="B125" s="166"/>
      <c r="C125" s="253"/>
      <c r="D125" s="254"/>
      <c r="I125" s="267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</row>
    <row r="126" spans="1:9" s="42" customFormat="1" ht="28.5">
      <c r="A126" s="127" t="s">
        <v>69</v>
      </c>
      <c r="B126" s="127" t="s">
        <v>74</v>
      </c>
      <c r="C126" s="45" t="s">
        <v>75</v>
      </c>
      <c r="D126" s="46" t="s">
        <v>76</v>
      </c>
      <c r="E126" s="281" t="s">
        <v>347</v>
      </c>
      <c r="F126" s="281" t="s">
        <v>62</v>
      </c>
      <c r="G126" s="281" t="s">
        <v>60</v>
      </c>
      <c r="H126" s="282" t="s">
        <v>345</v>
      </c>
      <c r="I126" s="283" t="s">
        <v>346</v>
      </c>
    </row>
    <row r="127" spans="1:9" s="42" customFormat="1" ht="15">
      <c r="A127" s="128" t="s">
        <v>19</v>
      </c>
      <c r="B127" s="129" t="s">
        <v>164</v>
      </c>
      <c r="C127" s="75">
        <v>2480</v>
      </c>
      <c r="D127" s="47" t="s">
        <v>78</v>
      </c>
      <c r="E127" s="40"/>
      <c r="F127" s="40"/>
      <c r="G127" s="40"/>
      <c r="H127" s="130"/>
      <c r="I127" s="263">
        <f>ROUND(ROUND(C127,0)*ROUND(H127,2),2)</f>
        <v>0</v>
      </c>
    </row>
    <row r="128" spans="2:24" s="134" customFormat="1" ht="15">
      <c r="B128" s="132"/>
      <c r="C128" s="253"/>
      <c r="D128" s="254"/>
      <c r="E128" s="131"/>
      <c r="F128" s="131"/>
      <c r="G128" s="144"/>
      <c r="H128" s="144"/>
      <c r="I128" s="2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s="134" customFormat="1" ht="42.75">
      <c r="A129" s="169" t="s">
        <v>79</v>
      </c>
      <c r="B129" s="135" t="s">
        <v>374</v>
      </c>
      <c r="C129" s="50" t="s">
        <v>37</v>
      </c>
      <c r="D129" s="51" t="s">
        <v>76</v>
      </c>
      <c r="E129" s="142"/>
      <c r="F129" s="131"/>
      <c r="G129" s="144"/>
      <c r="H129" s="144"/>
      <c r="I129" s="2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s="134" customFormat="1" ht="45">
      <c r="A130" s="141" t="s">
        <v>0</v>
      </c>
      <c r="B130" s="140" t="s">
        <v>80</v>
      </c>
      <c r="C130" s="55">
        <v>1</v>
      </c>
      <c r="D130" s="60" t="s">
        <v>68</v>
      </c>
      <c r="E130" s="142"/>
      <c r="F130" s="131"/>
      <c r="G130" s="144"/>
      <c r="H130" s="144"/>
      <c r="I130" s="2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s="134" customFormat="1" ht="30">
      <c r="A131" s="141" t="s">
        <v>1</v>
      </c>
      <c r="B131" s="145" t="s">
        <v>165</v>
      </c>
      <c r="C131" s="55">
        <v>1</v>
      </c>
      <c r="D131" s="60" t="s">
        <v>68</v>
      </c>
      <c r="E131" s="142"/>
      <c r="F131" s="131"/>
      <c r="G131" s="144"/>
      <c r="H131" s="144"/>
      <c r="I131" s="2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s="134" customFormat="1" ht="75">
      <c r="A132" s="141" t="s">
        <v>2</v>
      </c>
      <c r="B132" s="145" t="s">
        <v>142</v>
      </c>
      <c r="C132" s="55">
        <v>1</v>
      </c>
      <c r="D132" s="60" t="s">
        <v>68</v>
      </c>
      <c r="E132" s="142"/>
      <c r="F132" s="131"/>
      <c r="G132" s="144"/>
      <c r="H132" s="144"/>
      <c r="I132" s="2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s="134" customFormat="1" ht="90">
      <c r="A133" s="141" t="s">
        <v>3</v>
      </c>
      <c r="B133" s="145" t="s">
        <v>143</v>
      </c>
      <c r="C133" s="55">
        <v>3</v>
      </c>
      <c r="D133" s="60" t="s">
        <v>68</v>
      </c>
      <c r="E133" s="142"/>
      <c r="F133" s="131"/>
      <c r="G133" s="144"/>
      <c r="H133" s="144"/>
      <c r="I133" s="2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s="134" customFormat="1" ht="60">
      <c r="A134" s="141" t="s">
        <v>19</v>
      </c>
      <c r="B134" s="145" t="s">
        <v>137</v>
      </c>
      <c r="C134" s="55">
        <v>1</v>
      </c>
      <c r="D134" s="60" t="s">
        <v>68</v>
      </c>
      <c r="E134" s="142"/>
      <c r="F134" s="131"/>
      <c r="G134" s="144"/>
      <c r="H134" s="144"/>
      <c r="I134" s="2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s="134" customFormat="1" ht="75">
      <c r="A135" s="141" t="s">
        <v>23</v>
      </c>
      <c r="B135" s="145" t="s">
        <v>166</v>
      </c>
      <c r="C135" s="55">
        <v>2</v>
      </c>
      <c r="D135" s="60" t="s">
        <v>68</v>
      </c>
      <c r="E135" s="142"/>
      <c r="F135" s="131"/>
      <c r="G135" s="144"/>
      <c r="H135" s="144"/>
      <c r="I135" s="2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s="134" customFormat="1" ht="75">
      <c r="A136" s="141" t="s">
        <v>4</v>
      </c>
      <c r="B136" s="145" t="s">
        <v>167</v>
      </c>
      <c r="C136" s="55">
        <v>1</v>
      </c>
      <c r="D136" s="60" t="s">
        <v>68</v>
      </c>
      <c r="E136" s="142"/>
      <c r="F136" s="131"/>
      <c r="G136" s="144"/>
      <c r="H136" s="144"/>
      <c r="I136" s="2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s="134" customFormat="1" ht="75">
      <c r="A137" s="141" t="s">
        <v>34</v>
      </c>
      <c r="B137" s="145" t="s">
        <v>168</v>
      </c>
      <c r="C137" s="55">
        <v>1</v>
      </c>
      <c r="D137" s="60" t="s">
        <v>68</v>
      </c>
      <c r="E137" s="142"/>
      <c r="F137" s="131"/>
      <c r="G137" s="144"/>
      <c r="H137" s="144"/>
      <c r="I137" s="2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s="134" customFormat="1" ht="15">
      <c r="A138" s="141" t="s">
        <v>35</v>
      </c>
      <c r="B138" s="145" t="s">
        <v>169</v>
      </c>
      <c r="C138" s="55">
        <v>1</v>
      </c>
      <c r="D138" s="60" t="s">
        <v>68</v>
      </c>
      <c r="E138" s="142"/>
      <c r="F138" s="131"/>
      <c r="G138" s="144"/>
      <c r="H138" s="144"/>
      <c r="I138" s="2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s="134" customFormat="1" ht="15">
      <c r="A139" s="141" t="s">
        <v>38</v>
      </c>
      <c r="B139" s="145" t="s">
        <v>170</v>
      </c>
      <c r="C139" s="55">
        <v>1</v>
      </c>
      <c r="D139" s="60" t="s">
        <v>68</v>
      </c>
      <c r="E139" s="142"/>
      <c r="F139" s="131"/>
      <c r="G139" s="144"/>
      <c r="H139" s="144"/>
      <c r="I139" s="2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s="134" customFormat="1" ht="15">
      <c r="A140" s="141" t="s">
        <v>39</v>
      </c>
      <c r="B140" s="145" t="s">
        <v>171</v>
      </c>
      <c r="C140" s="55">
        <v>3</v>
      </c>
      <c r="D140" s="60" t="s">
        <v>68</v>
      </c>
      <c r="E140" s="142"/>
      <c r="F140" s="131"/>
      <c r="G140" s="144"/>
      <c r="H140" s="144"/>
      <c r="I140" s="2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s="134" customFormat="1" ht="15">
      <c r="A141" s="141" t="s">
        <v>40</v>
      </c>
      <c r="B141" s="145" t="s">
        <v>172</v>
      </c>
      <c r="C141" s="55">
        <v>2</v>
      </c>
      <c r="D141" s="60" t="s">
        <v>68</v>
      </c>
      <c r="E141" s="142"/>
      <c r="F141" s="131"/>
      <c r="G141" s="144"/>
      <c r="H141" s="144"/>
      <c r="I141" s="2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s="134" customFormat="1" ht="15">
      <c r="A142" s="141" t="s">
        <v>93</v>
      </c>
      <c r="B142" s="145" t="s">
        <v>173</v>
      </c>
      <c r="C142" s="55">
        <v>2</v>
      </c>
      <c r="D142" s="60" t="s">
        <v>68</v>
      </c>
      <c r="E142" s="142"/>
      <c r="F142" s="131"/>
      <c r="G142" s="144"/>
      <c r="H142" s="144"/>
      <c r="I142" s="2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s="134" customFormat="1" ht="15">
      <c r="A143" s="141" t="s">
        <v>95</v>
      </c>
      <c r="B143" s="140" t="s">
        <v>133</v>
      </c>
      <c r="C143" s="55">
        <v>3</v>
      </c>
      <c r="D143" s="60" t="s">
        <v>68</v>
      </c>
      <c r="E143" s="142"/>
      <c r="F143" s="131"/>
      <c r="G143" s="144"/>
      <c r="H143" s="144"/>
      <c r="I143" s="2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s="134" customFormat="1" ht="15">
      <c r="A144" s="141" t="s">
        <v>97</v>
      </c>
      <c r="B144" s="140" t="s">
        <v>174</v>
      </c>
      <c r="C144" s="55">
        <v>2</v>
      </c>
      <c r="D144" s="60" t="s">
        <v>68</v>
      </c>
      <c r="E144" s="142"/>
      <c r="F144" s="131"/>
      <c r="G144" s="144"/>
      <c r="H144" s="144"/>
      <c r="I144" s="2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s="134" customFormat="1" ht="15">
      <c r="A145" s="141" t="s">
        <v>99</v>
      </c>
      <c r="B145" s="145" t="s">
        <v>175</v>
      </c>
      <c r="C145" s="55">
        <v>1</v>
      </c>
      <c r="D145" s="60" t="s">
        <v>68</v>
      </c>
      <c r="E145" s="142"/>
      <c r="F145" s="131"/>
      <c r="G145" s="144"/>
      <c r="H145" s="144"/>
      <c r="I145" s="2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s="134" customFormat="1" ht="15">
      <c r="A146" s="141" t="s">
        <v>101</v>
      </c>
      <c r="B146" s="145" t="s">
        <v>121</v>
      </c>
      <c r="C146" s="55" t="s">
        <v>122</v>
      </c>
      <c r="D146" s="60" t="s">
        <v>68</v>
      </c>
      <c r="E146" s="142"/>
      <c r="F146" s="131"/>
      <c r="G146" s="144"/>
      <c r="H146" s="144"/>
      <c r="I146" s="2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s="134" customFormat="1" ht="15">
      <c r="A147" s="141" t="s">
        <v>103</v>
      </c>
      <c r="B147" s="145" t="s">
        <v>176</v>
      </c>
      <c r="C147" s="55">
        <v>1</v>
      </c>
      <c r="D147" s="60" t="s">
        <v>68</v>
      </c>
      <c r="E147" s="142"/>
      <c r="F147" s="131"/>
      <c r="G147" s="144"/>
      <c r="H147" s="144"/>
      <c r="I147" s="2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24" s="134" customFormat="1" ht="15">
      <c r="A148" s="141" t="s">
        <v>105</v>
      </c>
      <c r="B148" s="145" t="s">
        <v>177</v>
      </c>
      <c r="C148" s="55">
        <v>1</v>
      </c>
      <c r="D148" s="60" t="s">
        <v>68</v>
      </c>
      <c r="E148" s="142"/>
      <c r="F148" s="131"/>
      <c r="G148" s="144"/>
      <c r="H148" s="144"/>
      <c r="I148" s="2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</row>
    <row r="149" spans="1:24" s="134" customFormat="1" ht="15">
      <c r="A149" s="141" t="s">
        <v>107</v>
      </c>
      <c r="B149" s="145" t="s">
        <v>91</v>
      </c>
      <c r="C149" s="55">
        <v>1</v>
      </c>
      <c r="D149" s="60" t="s">
        <v>68</v>
      </c>
      <c r="E149" s="142"/>
      <c r="F149" s="131"/>
      <c r="G149" s="144"/>
      <c r="H149" s="144"/>
      <c r="I149" s="2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</row>
    <row r="150" spans="1:24" s="134" customFormat="1" ht="15">
      <c r="A150" s="141" t="s">
        <v>109</v>
      </c>
      <c r="B150" s="145" t="s">
        <v>178</v>
      </c>
      <c r="C150" s="55">
        <v>1</v>
      </c>
      <c r="D150" s="60" t="s">
        <v>68</v>
      </c>
      <c r="E150" s="142"/>
      <c r="F150" s="131"/>
      <c r="G150" s="144"/>
      <c r="H150" s="144"/>
      <c r="I150" s="2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s="134" customFormat="1" ht="15">
      <c r="A151" s="141" t="s">
        <v>111</v>
      </c>
      <c r="B151" s="140" t="s">
        <v>100</v>
      </c>
      <c r="C151" s="55">
        <v>1</v>
      </c>
      <c r="D151" s="60" t="s">
        <v>68</v>
      </c>
      <c r="E151" s="142"/>
      <c r="F151" s="131"/>
      <c r="G151" s="144"/>
      <c r="H151" s="144"/>
      <c r="I151" s="2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s="134" customFormat="1" ht="15">
      <c r="A152" s="141" t="s">
        <v>113</v>
      </c>
      <c r="B152" s="145" t="s">
        <v>106</v>
      </c>
      <c r="C152" s="55">
        <v>1</v>
      </c>
      <c r="D152" s="60" t="s">
        <v>68</v>
      </c>
      <c r="E152" s="142"/>
      <c r="F152" s="131"/>
      <c r="G152" s="144"/>
      <c r="H152" s="144"/>
      <c r="I152" s="2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s="134" customFormat="1" ht="15">
      <c r="A153" s="141" t="s">
        <v>115</v>
      </c>
      <c r="B153" s="145" t="s">
        <v>136</v>
      </c>
      <c r="C153" s="55">
        <v>1</v>
      </c>
      <c r="D153" s="60" t="s">
        <v>68</v>
      </c>
      <c r="E153" s="142"/>
      <c r="F153" s="131"/>
      <c r="G153" s="144"/>
      <c r="H153" s="144"/>
      <c r="I153" s="2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s="134" customFormat="1" ht="105">
      <c r="A154" s="141" t="s">
        <v>117</v>
      </c>
      <c r="B154" s="145" t="s">
        <v>128</v>
      </c>
      <c r="C154" s="55">
        <v>1</v>
      </c>
      <c r="D154" s="61" t="s">
        <v>68</v>
      </c>
      <c r="E154" s="142"/>
      <c r="F154" s="131"/>
      <c r="G154" s="144"/>
      <c r="H154" s="144"/>
      <c r="I154" s="2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s="134" customFormat="1" ht="105">
      <c r="A155" s="182" t="s">
        <v>138</v>
      </c>
      <c r="B155" s="154" t="s">
        <v>179</v>
      </c>
      <c r="C155" s="58">
        <v>1</v>
      </c>
      <c r="D155" s="62" t="s">
        <v>68</v>
      </c>
      <c r="E155" s="142"/>
      <c r="F155" s="131"/>
      <c r="G155" s="144"/>
      <c r="H155" s="144"/>
      <c r="I155" s="2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1:24" s="184" customFormat="1" ht="15">
      <c r="A156" s="183" t="s">
        <v>180</v>
      </c>
      <c r="B156" s="155" t="s">
        <v>181</v>
      </c>
      <c r="C156" s="63">
        <v>1</v>
      </c>
      <c r="D156" s="64" t="s">
        <v>68</v>
      </c>
      <c r="E156" s="131"/>
      <c r="F156" s="131"/>
      <c r="G156" s="144"/>
      <c r="H156" s="144"/>
      <c r="I156" s="2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1:24" s="184" customFormat="1" ht="15">
      <c r="A157" s="183" t="s">
        <v>182</v>
      </c>
      <c r="B157" s="155" t="s">
        <v>127</v>
      </c>
      <c r="C157" s="63">
        <v>1</v>
      </c>
      <c r="D157" s="64" t="s">
        <v>68</v>
      </c>
      <c r="E157" s="166"/>
      <c r="F157" s="166"/>
      <c r="G157" s="166"/>
      <c r="H157" s="166"/>
      <c r="I157" s="2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1:24" s="184" customFormat="1" ht="30">
      <c r="A158" s="183" t="s">
        <v>183</v>
      </c>
      <c r="B158" s="155" t="s">
        <v>184</v>
      </c>
      <c r="C158" s="63">
        <v>1</v>
      </c>
      <c r="D158" s="64" t="s">
        <v>68</v>
      </c>
      <c r="E158" s="166"/>
      <c r="F158" s="166"/>
      <c r="G158" s="166"/>
      <c r="H158" s="166"/>
      <c r="I158" s="2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s="184" customFormat="1" ht="59.25">
      <c r="A159" s="168"/>
      <c r="B159" s="155" t="s">
        <v>352</v>
      </c>
      <c r="C159" s="255"/>
      <c r="D159" s="256"/>
      <c r="I159" s="270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3:9" s="134" customFormat="1" ht="15">
      <c r="C160" s="253"/>
      <c r="D160" s="254"/>
      <c r="I160" s="267"/>
    </row>
    <row r="161" spans="3:9" s="134" customFormat="1" ht="15">
      <c r="C161" s="253"/>
      <c r="D161" s="254"/>
      <c r="E161" s="186"/>
      <c r="I161" s="267"/>
    </row>
    <row r="162" spans="2:9" s="134" customFormat="1" ht="150">
      <c r="B162" s="155" t="s">
        <v>185</v>
      </c>
      <c r="C162" s="253"/>
      <c r="D162" s="254"/>
      <c r="E162" s="187"/>
      <c r="I162" s="267"/>
    </row>
    <row r="163" spans="2:9" s="134" customFormat="1" ht="15">
      <c r="B163" s="219" t="s">
        <v>186</v>
      </c>
      <c r="C163" s="253"/>
      <c r="D163" s="254"/>
      <c r="I163" s="267"/>
    </row>
    <row r="164" spans="3:9" s="134" customFormat="1" ht="15">
      <c r="C164" s="253"/>
      <c r="D164" s="254"/>
      <c r="I164" s="267"/>
    </row>
    <row r="165" spans="3:9" s="134" customFormat="1" ht="15">
      <c r="C165" s="253"/>
      <c r="D165" s="254"/>
      <c r="I165" s="267"/>
    </row>
    <row r="166" spans="2:9" s="134" customFormat="1" ht="30">
      <c r="B166" s="7" t="s">
        <v>63</v>
      </c>
      <c r="C166" s="253"/>
      <c r="D166" s="254"/>
      <c r="I166" s="26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05"/>
  <sheetViews>
    <sheetView showGridLines="0" zoomScale="80" zoomScaleNormal="80" zoomScaleSheetLayoutView="50" workbookViewId="0" topLeftCell="A25">
      <selection activeCell="B39" sqref="B39:D39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1" customWidth="1"/>
    <col min="4" max="4" width="13.00390625" style="242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6.375" style="7" customWidth="1"/>
    <col min="12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DFP.271.151.2023.AB</v>
      </c>
      <c r="I1" s="2" t="s">
        <v>57</v>
      </c>
      <c r="J1" s="1"/>
      <c r="K1" s="1"/>
      <c r="L1" s="1"/>
    </row>
    <row r="2" spans="2:12" ht="15">
      <c r="B2" s="1"/>
      <c r="I2" s="2"/>
      <c r="J2" s="1"/>
      <c r="K2" s="1"/>
      <c r="L2" s="1"/>
    </row>
    <row r="3" spans="2:9" ht="15">
      <c r="B3" s="9"/>
      <c r="C3" s="243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3"/>
      <c r="E4" s="5"/>
      <c r="F4" s="5"/>
      <c r="G4" s="4"/>
      <c r="H4" s="8"/>
      <c r="I4" s="2"/>
    </row>
    <row r="5" spans="2:10" ht="15">
      <c r="B5" s="9"/>
      <c r="C5" s="244"/>
      <c r="D5" s="245"/>
      <c r="E5" s="5"/>
      <c r="F5" s="5"/>
      <c r="G5" s="4"/>
      <c r="H5" s="8"/>
      <c r="I5" s="2"/>
      <c r="J5" s="1"/>
    </row>
    <row r="6" spans="1:9" ht="15">
      <c r="A6" s="9"/>
      <c r="B6" s="9" t="s">
        <v>11</v>
      </c>
      <c r="C6" s="246">
        <v>2</v>
      </c>
      <c r="D6" s="245"/>
      <c r="E6" s="5"/>
      <c r="F6" s="5"/>
      <c r="G6" s="5"/>
      <c r="H6" s="5"/>
      <c r="I6" s="3"/>
    </row>
    <row r="7" spans="1:9" ht="15">
      <c r="A7" s="22"/>
      <c r="B7" s="9"/>
      <c r="C7" s="247"/>
      <c r="D7" s="248"/>
      <c r="E7" s="125"/>
      <c r="F7" s="125"/>
      <c r="G7" s="5"/>
      <c r="H7" s="39" t="s">
        <v>65</v>
      </c>
      <c r="I7" s="260">
        <f>SUM(I11:I97)</f>
        <v>0</v>
      </c>
    </row>
    <row r="8" spans="1:9" ht="15">
      <c r="A8" s="22"/>
      <c r="B8" s="22"/>
      <c r="C8" s="247"/>
      <c r="D8" s="248"/>
      <c r="E8" s="125"/>
      <c r="F8" s="125"/>
      <c r="G8" s="125"/>
      <c r="H8" s="125"/>
      <c r="I8" s="261"/>
    </row>
    <row r="9" spans="1:9" ht="15">
      <c r="A9" s="41"/>
      <c r="B9" s="41"/>
      <c r="C9" s="249"/>
      <c r="D9" s="250"/>
      <c r="E9" s="41"/>
      <c r="F9" s="41"/>
      <c r="G9" s="41"/>
      <c r="H9" s="126"/>
      <c r="I9" s="262"/>
    </row>
    <row r="10" spans="1:9" s="42" customFormat="1" ht="28.5">
      <c r="A10" s="127" t="s">
        <v>69</v>
      </c>
      <c r="B10" s="127" t="s">
        <v>74</v>
      </c>
      <c r="C10" s="94" t="s">
        <v>75</v>
      </c>
      <c r="D10" s="46" t="s">
        <v>76</v>
      </c>
      <c r="E10" s="281" t="s">
        <v>347</v>
      </c>
      <c r="F10" s="281" t="s">
        <v>62</v>
      </c>
      <c r="G10" s="281" t="s">
        <v>60</v>
      </c>
      <c r="H10" s="282" t="s">
        <v>345</v>
      </c>
      <c r="I10" s="283" t="s">
        <v>346</v>
      </c>
    </row>
    <row r="11" spans="1:9" s="42" customFormat="1" ht="15">
      <c r="A11" s="128" t="s">
        <v>0</v>
      </c>
      <c r="B11" s="129" t="s">
        <v>187</v>
      </c>
      <c r="C11" s="75">
        <v>660</v>
      </c>
      <c r="D11" s="47" t="s">
        <v>78</v>
      </c>
      <c r="E11" s="40"/>
      <c r="F11" s="40"/>
      <c r="G11" s="40"/>
      <c r="H11" s="130"/>
      <c r="I11" s="263">
        <f>ROUND(ROUND(C11,0)*ROUND(H11,2),2)</f>
        <v>0</v>
      </c>
    </row>
    <row r="12" spans="1:11" s="134" customFormat="1" ht="15">
      <c r="A12" s="131"/>
      <c r="B12" s="132"/>
      <c r="C12" s="95"/>
      <c r="D12" s="49"/>
      <c r="E12" s="131"/>
      <c r="F12" s="131"/>
      <c r="G12" s="131"/>
      <c r="H12" s="131"/>
      <c r="I12" s="266"/>
      <c r="J12" s="131"/>
      <c r="K12" s="131"/>
    </row>
    <row r="13" spans="1:11" s="134" customFormat="1" ht="28.5">
      <c r="A13" s="135" t="s">
        <v>79</v>
      </c>
      <c r="B13" s="135" t="s">
        <v>372</v>
      </c>
      <c r="C13" s="123" t="s">
        <v>37</v>
      </c>
      <c r="D13" s="51" t="s">
        <v>76</v>
      </c>
      <c r="E13" s="170"/>
      <c r="F13" s="138"/>
      <c r="G13" s="137"/>
      <c r="H13" s="138"/>
      <c r="I13" s="266"/>
      <c r="J13" s="131"/>
      <c r="K13" s="131"/>
    </row>
    <row r="14" spans="1:11" s="134" customFormat="1" ht="15">
      <c r="A14" s="139" t="s">
        <v>0</v>
      </c>
      <c r="B14" s="145" t="s">
        <v>119</v>
      </c>
      <c r="C14" s="53">
        <v>1</v>
      </c>
      <c r="D14" s="60" t="s">
        <v>68</v>
      </c>
      <c r="E14" s="171"/>
      <c r="F14" s="131"/>
      <c r="G14" s="236"/>
      <c r="H14" s="144"/>
      <c r="I14" s="266"/>
      <c r="J14" s="131"/>
      <c r="K14" s="131"/>
    </row>
    <row r="15" spans="1:11" s="134" customFormat="1" ht="105">
      <c r="A15" s="139" t="s">
        <v>1</v>
      </c>
      <c r="B15" s="140" t="s">
        <v>188</v>
      </c>
      <c r="C15" s="53">
        <v>1</v>
      </c>
      <c r="D15" s="60" t="s">
        <v>68</v>
      </c>
      <c r="E15" s="171"/>
      <c r="F15" s="131"/>
      <c r="G15" s="236"/>
      <c r="H15" s="144"/>
      <c r="I15" s="266"/>
      <c r="J15" s="131"/>
      <c r="K15" s="131"/>
    </row>
    <row r="16" spans="1:11" s="134" customFormat="1" ht="90">
      <c r="A16" s="139" t="s">
        <v>2</v>
      </c>
      <c r="B16" s="145" t="s">
        <v>189</v>
      </c>
      <c r="C16" s="124">
        <v>2</v>
      </c>
      <c r="D16" s="60" t="s">
        <v>68</v>
      </c>
      <c r="E16" s="171"/>
      <c r="F16" s="131"/>
      <c r="G16" s="236"/>
      <c r="H16" s="237"/>
      <c r="I16" s="266"/>
      <c r="J16" s="131"/>
      <c r="K16" s="131"/>
    </row>
    <row r="17" spans="1:11" s="134" customFormat="1" ht="15">
      <c r="A17" s="139" t="s">
        <v>3</v>
      </c>
      <c r="B17" s="145" t="s">
        <v>190</v>
      </c>
      <c r="C17" s="53" t="s">
        <v>85</v>
      </c>
      <c r="D17" s="60" t="s">
        <v>68</v>
      </c>
      <c r="E17" s="171"/>
      <c r="F17" s="131"/>
      <c r="G17" s="236"/>
      <c r="H17" s="144"/>
      <c r="I17" s="266"/>
      <c r="J17" s="131"/>
      <c r="K17" s="131"/>
    </row>
    <row r="18" spans="1:11" s="134" customFormat="1" ht="15">
      <c r="A18" s="139" t="s">
        <v>19</v>
      </c>
      <c r="B18" s="145" t="s">
        <v>191</v>
      </c>
      <c r="C18" s="53">
        <v>5</v>
      </c>
      <c r="D18" s="60" t="s">
        <v>68</v>
      </c>
      <c r="E18" s="171"/>
      <c r="F18" s="131"/>
      <c r="G18" s="236"/>
      <c r="H18" s="144"/>
      <c r="I18" s="266"/>
      <c r="J18" s="131"/>
      <c r="K18" s="131"/>
    </row>
    <row r="19" spans="1:11" s="134" customFormat="1" ht="15">
      <c r="A19" s="139" t="s">
        <v>23</v>
      </c>
      <c r="B19" s="145" t="s">
        <v>192</v>
      </c>
      <c r="C19" s="53">
        <v>1</v>
      </c>
      <c r="D19" s="60" t="s">
        <v>68</v>
      </c>
      <c r="E19" s="171"/>
      <c r="F19" s="131"/>
      <c r="G19" s="236"/>
      <c r="H19" s="144"/>
      <c r="I19" s="266"/>
      <c r="J19" s="131"/>
      <c r="K19" s="131"/>
    </row>
    <row r="20" spans="1:11" s="134" customFormat="1" ht="15">
      <c r="A20" s="139" t="s">
        <v>4</v>
      </c>
      <c r="B20" s="145" t="s">
        <v>193</v>
      </c>
      <c r="C20" s="53">
        <v>1</v>
      </c>
      <c r="D20" s="60" t="s">
        <v>68</v>
      </c>
      <c r="E20" s="171"/>
      <c r="F20" s="131"/>
      <c r="G20" s="236"/>
      <c r="H20" s="144"/>
      <c r="I20" s="266"/>
      <c r="J20" s="131"/>
      <c r="K20" s="131"/>
    </row>
    <row r="21" spans="1:11" s="134" customFormat="1" ht="15">
      <c r="A21" s="139" t="s">
        <v>34</v>
      </c>
      <c r="B21" s="145" t="s">
        <v>134</v>
      </c>
      <c r="C21" s="53">
        <v>1</v>
      </c>
      <c r="D21" s="60" t="s">
        <v>68</v>
      </c>
      <c r="E21" s="171"/>
      <c r="F21" s="131"/>
      <c r="G21" s="236"/>
      <c r="H21" s="144"/>
      <c r="I21" s="266"/>
      <c r="J21" s="131"/>
      <c r="K21" s="131"/>
    </row>
    <row r="22" spans="1:11" s="134" customFormat="1" ht="60">
      <c r="A22" s="139" t="s">
        <v>35</v>
      </c>
      <c r="B22" s="146" t="s">
        <v>194</v>
      </c>
      <c r="C22" s="53">
        <v>1</v>
      </c>
      <c r="D22" s="60" t="s">
        <v>68</v>
      </c>
      <c r="E22" s="171"/>
      <c r="F22" s="131"/>
      <c r="G22" s="236"/>
      <c r="H22" s="144"/>
      <c r="I22" s="266"/>
      <c r="J22" s="131"/>
      <c r="K22" s="131"/>
    </row>
    <row r="23" spans="1:11" s="134" customFormat="1" ht="60">
      <c r="A23" s="139" t="s">
        <v>38</v>
      </c>
      <c r="B23" s="146" t="s">
        <v>195</v>
      </c>
      <c r="C23" s="53">
        <v>1</v>
      </c>
      <c r="D23" s="60" t="s">
        <v>68</v>
      </c>
      <c r="E23" s="171"/>
      <c r="F23" s="131"/>
      <c r="G23" s="236"/>
      <c r="H23" s="144"/>
      <c r="I23" s="266"/>
      <c r="J23" s="131"/>
      <c r="K23" s="131"/>
    </row>
    <row r="24" spans="1:11" s="134" customFormat="1" ht="90">
      <c r="A24" s="139" t="s">
        <v>39</v>
      </c>
      <c r="B24" s="146" t="s">
        <v>196</v>
      </c>
      <c r="C24" s="53">
        <v>1</v>
      </c>
      <c r="D24" s="67" t="s">
        <v>68</v>
      </c>
      <c r="E24" s="171"/>
      <c r="F24" s="131"/>
      <c r="G24" s="143"/>
      <c r="H24" s="144"/>
      <c r="I24" s="266"/>
      <c r="J24" s="131"/>
      <c r="K24" s="131"/>
    </row>
    <row r="25" spans="1:11" s="134" customFormat="1" ht="15">
      <c r="A25" s="139" t="s">
        <v>40</v>
      </c>
      <c r="B25" s="145" t="s">
        <v>108</v>
      </c>
      <c r="C25" s="277">
        <v>4</v>
      </c>
      <c r="D25" s="52" t="s">
        <v>68</v>
      </c>
      <c r="E25" s="143"/>
      <c r="F25" s="131"/>
      <c r="G25" s="236"/>
      <c r="H25" s="144"/>
      <c r="I25" s="266"/>
      <c r="J25" s="131"/>
      <c r="K25" s="131"/>
    </row>
    <row r="26" spans="1:11" s="134" customFormat="1" ht="15">
      <c r="A26" s="139" t="s">
        <v>93</v>
      </c>
      <c r="B26" s="275" t="s">
        <v>172</v>
      </c>
      <c r="C26" s="72">
        <v>1</v>
      </c>
      <c r="D26" s="276" t="s">
        <v>68</v>
      </c>
      <c r="E26" s="143"/>
      <c r="F26" s="131"/>
      <c r="G26" s="144"/>
      <c r="H26" s="144"/>
      <c r="I26" s="266"/>
      <c r="J26" s="131"/>
      <c r="K26" s="131"/>
    </row>
    <row r="27" spans="1:11" s="134" customFormat="1" ht="59.25">
      <c r="A27" s="131"/>
      <c r="B27" s="155" t="s">
        <v>366</v>
      </c>
      <c r="C27" s="105"/>
      <c r="D27" s="70"/>
      <c r="I27" s="266"/>
      <c r="J27" s="131"/>
      <c r="K27" s="131"/>
    </row>
    <row r="28" spans="1:11" s="134" customFormat="1" ht="15">
      <c r="A28" s="131"/>
      <c r="B28" s="166"/>
      <c r="C28" s="105"/>
      <c r="D28" s="105"/>
      <c r="I28" s="266"/>
      <c r="J28" s="131"/>
      <c r="K28" s="131"/>
    </row>
    <row r="29" spans="1:9" s="42" customFormat="1" ht="28.5">
      <c r="A29" s="127" t="s">
        <v>69</v>
      </c>
      <c r="B29" s="127" t="s">
        <v>74</v>
      </c>
      <c r="C29" s="94" t="s">
        <v>75</v>
      </c>
      <c r="D29" s="46" t="s">
        <v>76</v>
      </c>
      <c r="E29" s="281" t="s">
        <v>347</v>
      </c>
      <c r="F29" s="281" t="s">
        <v>62</v>
      </c>
      <c r="G29" s="281" t="s">
        <v>60</v>
      </c>
      <c r="H29" s="282" t="s">
        <v>345</v>
      </c>
      <c r="I29" s="283" t="s">
        <v>346</v>
      </c>
    </row>
    <row r="30" spans="1:9" s="42" customFormat="1" ht="15">
      <c r="A30" s="128" t="s">
        <v>1</v>
      </c>
      <c r="B30" s="129" t="s">
        <v>197</v>
      </c>
      <c r="C30" s="75">
        <v>160</v>
      </c>
      <c r="D30" s="47" t="s">
        <v>78</v>
      </c>
      <c r="E30" s="40"/>
      <c r="F30" s="40"/>
      <c r="G30" s="40"/>
      <c r="H30" s="130"/>
      <c r="I30" s="263">
        <f>ROUND(ROUND(C30,0)*ROUND(H30,2),2)</f>
        <v>0</v>
      </c>
    </row>
    <row r="31" spans="1:11" s="134" customFormat="1" ht="15">
      <c r="A31" s="131"/>
      <c r="B31" s="132"/>
      <c r="C31" s="95"/>
      <c r="D31" s="49"/>
      <c r="E31" s="131"/>
      <c r="F31" s="131"/>
      <c r="G31" s="131"/>
      <c r="H31" s="131"/>
      <c r="I31" s="266"/>
      <c r="J31" s="131"/>
      <c r="K31" s="131"/>
    </row>
    <row r="32" spans="1:11" s="134" customFormat="1" ht="28.5">
      <c r="A32" s="135" t="s">
        <v>79</v>
      </c>
      <c r="B32" s="135" t="s">
        <v>371</v>
      </c>
      <c r="C32" s="123" t="s">
        <v>37</v>
      </c>
      <c r="D32" s="51" t="s">
        <v>76</v>
      </c>
      <c r="E32" s="136"/>
      <c r="F32" s="138"/>
      <c r="G32" s="137"/>
      <c r="H32" s="138"/>
      <c r="I32" s="266"/>
      <c r="J32" s="131"/>
      <c r="K32" s="131"/>
    </row>
    <row r="33" spans="1:11" s="134" customFormat="1" ht="15">
      <c r="A33" s="139" t="s">
        <v>0</v>
      </c>
      <c r="B33" s="145" t="s">
        <v>119</v>
      </c>
      <c r="C33" s="53">
        <v>1</v>
      </c>
      <c r="D33" s="60" t="s">
        <v>68</v>
      </c>
      <c r="E33" s="142"/>
      <c r="F33" s="131"/>
      <c r="G33" s="143"/>
      <c r="H33" s="144"/>
      <c r="I33" s="266"/>
      <c r="J33" s="131"/>
      <c r="K33" s="131"/>
    </row>
    <row r="34" spans="1:11" s="134" customFormat="1" ht="105">
      <c r="A34" s="139" t="s">
        <v>1</v>
      </c>
      <c r="B34" s="140" t="s">
        <v>188</v>
      </c>
      <c r="C34" s="53">
        <v>1</v>
      </c>
      <c r="D34" s="60" t="s">
        <v>68</v>
      </c>
      <c r="E34" s="142"/>
      <c r="F34" s="131"/>
      <c r="G34" s="143"/>
      <c r="H34" s="144"/>
      <c r="I34" s="266"/>
      <c r="J34" s="131"/>
      <c r="K34" s="131"/>
    </row>
    <row r="35" spans="1:11" s="134" customFormat="1" ht="105">
      <c r="A35" s="139" t="s">
        <v>2</v>
      </c>
      <c r="B35" s="140" t="s">
        <v>83</v>
      </c>
      <c r="C35" s="124">
        <v>2</v>
      </c>
      <c r="D35" s="60" t="s">
        <v>68</v>
      </c>
      <c r="E35" s="142"/>
      <c r="F35" s="131"/>
      <c r="G35" s="143"/>
      <c r="H35" s="144"/>
      <c r="I35" s="266"/>
      <c r="J35" s="131"/>
      <c r="K35" s="131"/>
    </row>
    <row r="36" spans="1:11" s="134" customFormat="1" ht="15">
      <c r="A36" s="139" t="s">
        <v>3</v>
      </c>
      <c r="B36" s="145" t="s">
        <v>190</v>
      </c>
      <c r="C36" s="53" t="s">
        <v>198</v>
      </c>
      <c r="D36" s="60" t="s">
        <v>68</v>
      </c>
      <c r="E36" s="142"/>
      <c r="F36" s="131"/>
      <c r="G36" s="143"/>
      <c r="H36" s="144"/>
      <c r="I36" s="266"/>
      <c r="J36" s="131"/>
      <c r="K36" s="131"/>
    </row>
    <row r="37" spans="1:11" s="134" customFormat="1" ht="15">
      <c r="A37" s="139" t="s">
        <v>19</v>
      </c>
      <c r="B37" s="145" t="s">
        <v>199</v>
      </c>
      <c r="C37" s="53">
        <v>5</v>
      </c>
      <c r="D37" s="60" t="s">
        <v>68</v>
      </c>
      <c r="E37" s="142"/>
      <c r="F37" s="131"/>
      <c r="G37" s="143"/>
      <c r="H37" s="144"/>
      <c r="I37" s="266"/>
      <c r="J37" s="131"/>
      <c r="K37" s="131"/>
    </row>
    <row r="38" spans="1:11" s="134" customFormat="1" ht="15">
      <c r="A38" s="139" t="s">
        <v>23</v>
      </c>
      <c r="B38" s="145" t="s">
        <v>200</v>
      </c>
      <c r="C38" s="53">
        <v>2</v>
      </c>
      <c r="D38" s="60" t="s">
        <v>68</v>
      </c>
      <c r="E38" s="142"/>
      <c r="F38" s="131"/>
      <c r="G38" s="143"/>
      <c r="H38" s="144"/>
      <c r="I38" s="266"/>
      <c r="J38" s="131"/>
      <c r="K38" s="131"/>
    </row>
    <row r="39" spans="1:11" s="134" customFormat="1" ht="30">
      <c r="A39" s="139" t="s">
        <v>4</v>
      </c>
      <c r="B39" s="145" t="s">
        <v>124</v>
      </c>
      <c r="C39" s="53">
        <v>1</v>
      </c>
      <c r="D39" s="60" t="s">
        <v>68</v>
      </c>
      <c r="E39" s="142"/>
      <c r="F39" s="131"/>
      <c r="G39" s="143"/>
      <c r="H39" s="144"/>
      <c r="I39" s="266"/>
      <c r="J39" s="131"/>
      <c r="K39" s="131"/>
    </row>
    <row r="40" spans="1:11" s="134" customFormat="1" ht="15">
      <c r="A40" s="139" t="s">
        <v>34</v>
      </c>
      <c r="B40" s="145" t="s">
        <v>201</v>
      </c>
      <c r="C40" s="53">
        <v>1</v>
      </c>
      <c r="D40" s="60" t="s">
        <v>68</v>
      </c>
      <c r="E40" s="142"/>
      <c r="F40" s="131"/>
      <c r="G40" s="143"/>
      <c r="H40" s="144"/>
      <c r="I40" s="266"/>
      <c r="J40" s="131"/>
      <c r="K40" s="131"/>
    </row>
    <row r="41" spans="1:11" s="134" customFormat="1" ht="15">
      <c r="A41" s="139" t="s">
        <v>35</v>
      </c>
      <c r="B41" s="145" t="s">
        <v>202</v>
      </c>
      <c r="C41" s="53">
        <v>1</v>
      </c>
      <c r="D41" s="60" t="s">
        <v>68</v>
      </c>
      <c r="E41" s="142"/>
      <c r="F41" s="131"/>
      <c r="G41" s="143"/>
      <c r="H41" s="144"/>
      <c r="I41" s="266"/>
      <c r="J41" s="131"/>
      <c r="K41" s="131"/>
    </row>
    <row r="42" spans="1:11" s="134" customFormat="1" ht="15">
      <c r="A42" s="139" t="s">
        <v>38</v>
      </c>
      <c r="B42" s="145" t="s">
        <v>88</v>
      </c>
      <c r="C42" s="290" t="s">
        <v>377</v>
      </c>
      <c r="D42" s="60" t="s">
        <v>68</v>
      </c>
      <c r="E42" s="142"/>
      <c r="F42" s="131"/>
      <c r="G42" s="143"/>
      <c r="H42" s="144"/>
      <c r="I42" s="266"/>
      <c r="J42" s="131"/>
      <c r="K42" s="131"/>
    </row>
    <row r="43" spans="1:11" s="134" customFormat="1" ht="15">
      <c r="A43" s="139" t="s">
        <v>39</v>
      </c>
      <c r="B43" s="145" t="s">
        <v>90</v>
      </c>
      <c r="C43" s="53">
        <v>1</v>
      </c>
      <c r="D43" s="60" t="s">
        <v>68</v>
      </c>
      <c r="E43" s="142"/>
      <c r="F43" s="131"/>
      <c r="G43" s="143"/>
      <c r="H43" s="144"/>
      <c r="I43" s="266"/>
      <c r="J43" s="131"/>
      <c r="K43" s="131"/>
    </row>
    <row r="44" spans="1:11" s="134" customFormat="1" ht="15">
      <c r="A44" s="139" t="s">
        <v>40</v>
      </c>
      <c r="B44" s="145" t="s">
        <v>121</v>
      </c>
      <c r="C44" s="53" t="s">
        <v>203</v>
      </c>
      <c r="D44" s="60" t="s">
        <v>68</v>
      </c>
      <c r="E44" s="142"/>
      <c r="F44" s="131"/>
      <c r="G44" s="143"/>
      <c r="H44" s="144"/>
      <c r="I44" s="266"/>
      <c r="J44" s="131"/>
      <c r="K44" s="131"/>
    </row>
    <row r="45" spans="1:11" s="134" customFormat="1" ht="15">
      <c r="A45" s="139" t="s">
        <v>93</v>
      </c>
      <c r="B45" s="145" t="s">
        <v>204</v>
      </c>
      <c r="C45" s="53">
        <v>1</v>
      </c>
      <c r="D45" s="60" t="s">
        <v>68</v>
      </c>
      <c r="E45" s="142"/>
      <c r="F45" s="131"/>
      <c r="G45" s="143"/>
      <c r="H45" s="144"/>
      <c r="I45" s="266"/>
      <c r="J45" s="131"/>
      <c r="K45" s="131"/>
    </row>
    <row r="46" spans="1:11" s="134" customFormat="1" ht="15">
      <c r="A46" s="139" t="s">
        <v>95</v>
      </c>
      <c r="B46" s="145" t="s">
        <v>205</v>
      </c>
      <c r="C46" s="53">
        <v>1</v>
      </c>
      <c r="D46" s="60" t="s">
        <v>68</v>
      </c>
      <c r="E46" s="142"/>
      <c r="F46" s="131"/>
      <c r="G46" s="143"/>
      <c r="H46" s="144"/>
      <c r="I46" s="266"/>
      <c r="J46" s="131"/>
      <c r="K46" s="131"/>
    </row>
    <row r="47" spans="1:11" s="134" customFormat="1" ht="60">
      <c r="A47" s="139" t="s">
        <v>97</v>
      </c>
      <c r="B47" s="145" t="s">
        <v>206</v>
      </c>
      <c r="C47" s="53">
        <v>1</v>
      </c>
      <c r="D47" s="60" t="s">
        <v>68</v>
      </c>
      <c r="E47" s="142"/>
      <c r="F47" s="131"/>
      <c r="G47" s="143"/>
      <c r="H47" s="144"/>
      <c r="I47" s="266"/>
      <c r="J47" s="131"/>
      <c r="K47" s="131"/>
    </row>
    <row r="48" spans="1:11" s="134" customFormat="1" ht="60">
      <c r="A48" s="139" t="s">
        <v>99</v>
      </c>
      <c r="B48" s="146" t="s">
        <v>207</v>
      </c>
      <c r="C48" s="53">
        <v>1</v>
      </c>
      <c r="D48" s="60" t="s">
        <v>68</v>
      </c>
      <c r="E48" s="142"/>
      <c r="F48" s="131"/>
      <c r="G48" s="143"/>
      <c r="H48" s="144"/>
      <c r="I48" s="266"/>
      <c r="J48" s="131"/>
      <c r="K48" s="131"/>
    </row>
    <row r="49" spans="1:11" s="134" customFormat="1" ht="15">
      <c r="A49" s="139" t="s">
        <v>101</v>
      </c>
      <c r="B49" s="146" t="s">
        <v>134</v>
      </c>
      <c r="C49" s="53">
        <v>1</v>
      </c>
      <c r="D49" s="60" t="s">
        <v>68</v>
      </c>
      <c r="E49" s="142"/>
      <c r="F49" s="131"/>
      <c r="G49" s="143"/>
      <c r="H49" s="144"/>
      <c r="I49" s="266"/>
      <c r="J49" s="131"/>
      <c r="K49" s="131"/>
    </row>
    <row r="50" spans="1:11" s="134" customFormat="1" ht="15">
      <c r="A50" s="139" t="s">
        <v>103</v>
      </c>
      <c r="B50" s="146" t="s">
        <v>193</v>
      </c>
      <c r="C50" s="53">
        <v>1</v>
      </c>
      <c r="D50" s="60" t="s">
        <v>68</v>
      </c>
      <c r="E50" s="142"/>
      <c r="F50" s="131"/>
      <c r="G50" s="143"/>
      <c r="H50" s="144"/>
      <c r="I50" s="266"/>
      <c r="J50" s="131"/>
      <c r="K50" s="131"/>
    </row>
    <row r="51" spans="1:11" s="134" customFormat="1" ht="90">
      <c r="A51" s="139" t="s">
        <v>105</v>
      </c>
      <c r="B51" s="146" t="s">
        <v>196</v>
      </c>
      <c r="C51" s="124">
        <v>1</v>
      </c>
      <c r="D51" s="60" t="s">
        <v>68</v>
      </c>
      <c r="E51" s="142"/>
      <c r="F51" s="131"/>
      <c r="G51" s="143"/>
      <c r="H51" s="144"/>
      <c r="I51" s="266"/>
      <c r="J51" s="131"/>
      <c r="K51" s="131"/>
    </row>
    <row r="52" spans="1:11" s="134" customFormat="1" ht="59.25">
      <c r="A52" s="131"/>
      <c r="B52" s="155" t="s">
        <v>367</v>
      </c>
      <c r="C52" s="70"/>
      <c r="D52" s="70"/>
      <c r="I52" s="267"/>
      <c r="J52" s="131"/>
      <c r="K52" s="131"/>
    </row>
    <row r="53" spans="1:11" s="134" customFormat="1" ht="15">
      <c r="A53" s="131"/>
      <c r="B53" s="166"/>
      <c r="C53" s="70"/>
      <c r="D53" s="70"/>
      <c r="I53" s="267"/>
      <c r="J53" s="131"/>
      <c r="K53" s="131"/>
    </row>
    <row r="54" spans="1:9" s="42" customFormat="1" ht="28.5">
      <c r="A54" s="127" t="s">
        <v>69</v>
      </c>
      <c r="B54" s="127" t="s">
        <v>74</v>
      </c>
      <c r="C54" s="94" t="s">
        <v>75</v>
      </c>
      <c r="D54" s="46" t="s">
        <v>76</v>
      </c>
      <c r="E54" s="281" t="s">
        <v>347</v>
      </c>
      <c r="F54" s="281" t="s">
        <v>62</v>
      </c>
      <c r="G54" s="281" t="s">
        <v>60</v>
      </c>
      <c r="H54" s="282" t="s">
        <v>345</v>
      </c>
      <c r="I54" s="283" t="s">
        <v>346</v>
      </c>
    </row>
    <row r="55" spans="1:9" s="42" customFormat="1" ht="15">
      <c r="A55" s="128" t="s">
        <v>2</v>
      </c>
      <c r="B55" s="291" t="s">
        <v>380</v>
      </c>
      <c r="C55" s="75">
        <v>700</v>
      </c>
      <c r="D55" s="47" t="s">
        <v>78</v>
      </c>
      <c r="E55" s="40"/>
      <c r="F55" s="40"/>
      <c r="G55" s="40"/>
      <c r="H55" s="130"/>
      <c r="I55" s="263">
        <f>ROUND(ROUND(C55,0)*ROUND(H55,2),2)</f>
        <v>0</v>
      </c>
    </row>
    <row r="56" spans="2:11" s="134" customFormat="1" ht="15">
      <c r="B56" s="132"/>
      <c r="C56" s="254"/>
      <c r="D56" s="254"/>
      <c r="E56" s="131"/>
      <c r="F56" s="131"/>
      <c r="G56" s="144"/>
      <c r="H56" s="144"/>
      <c r="I56" s="266"/>
      <c r="J56" s="131"/>
      <c r="K56" s="131"/>
    </row>
    <row r="57" spans="1:11" s="134" customFormat="1" ht="28.5">
      <c r="A57" s="135" t="s">
        <v>69</v>
      </c>
      <c r="B57" s="135" t="s">
        <v>370</v>
      </c>
      <c r="C57" s="123" t="s">
        <v>37</v>
      </c>
      <c r="D57" s="51" t="s">
        <v>76</v>
      </c>
      <c r="E57" s="142"/>
      <c r="F57" s="131"/>
      <c r="G57" s="137"/>
      <c r="H57" s="144"/>
      <c r="I57" s="266"/>
      <c r="J57" s="131"/>
      <c r="K57" s="131"/>
    </row>
    <row r="58" spans="1:11" s="134" customFormat="1" ht="45">
      <c r="A58" s="139" t="s">
        <v>0</v>
      </c>
      <c r="B58" s="140" t="s">
        <v>208</v>
      </c>
      <c r="C58" s="101">
        <v>1</v>
      </c>
      <c r="D58" s="60" t="s">
        <v>68</v>
      </c>
      <c r="E58" s="142"/>
      <c r="F58" s="131"/>
      <c r="G58" s="143"/>
      <c r="H58" s="144"/>
      <c r="I58" s="268"/>
      <c r="J58" s="168"/>
      <c r="K58" s="168"/>
    </row>
    <row r="59" spans="1:11" s="134" customFormat="1" ht="30">
      <c r="A59" s="139" t="s">
        <v>1</v>
      </c>
      <c r="B59" s="145" t="s">
        <v>209</v>
      </c>
      <c r="C59" s="101">
        <v>1</v>
      </c>
      <c r="D59" s="60" t="s">
        <v>68</v>
      </c>
      <c r="E59" s="142"/>
      <c r="F59" s="131"/>
      <c r="G59" s="143"/>
      <c r="H59" s="144"/>
      <c r="I59" s="268"/>
      <c r="J59" s="168"/>
      <c r="K59" s="168"/>
    </row>
    <row r="60" spans="1:11" s="134" customFormat="1" ht="105">
      <c r="A60" s="139" t="s">
        <v>2</v>
      </c>
      <c r="B60" s="140" t="s">
        <v>188</v>
      </c>
      <c r="C60" s="101">
        <v>1</v>
      </c>
      <c r="D60" s="60" t="s">
        <v>68</v>
      </c>
      <c r="E60" s="142"/>
      <c r="F60" s="131"/>
      <c r="G60" s="143"/>
      <c r="H60" s="144"/>
      <c r="I60" s="264"/>
      <c r="J60" s="133"/>
      <c r="K60" s="133"/>
    </row>
    <row r="61" spans="1:11" s="134" customFormat="1" ht="105">
      <c r="A61" s="139" t="s">
        <v>3</v>
      </c>
      <c r="B61" s="140" t="s">
        <v>83</v>
      </c>
      <c r="C61" s="101">
        <v>2</v>
      </c>
      <c r="D61" s="60" t="s">
        <v>68</v>
      </c>
      <c r="E61" s="142"/>
      <c r="F61" s="131"/>
      <c r="G61" s="143"/>
      <c r="H61" s="144"/>
      <c r="I61" s="268"/>
      <c r="J61" s="168"/>
      <c r="K61" s="168"/>
    </row>
    <row r="62" spans="1:11" s="134" customFormat="1" ht="15">
      <c r="A62" s="139" t="s">
        <v>19</v>
      </c>
      <c r="B62" s="145" t="s">
        <v>84</v>
      </c>
      <c r="C62" s="101" t="s">
        <v>203</v>
      </c>
      <c r="D62" s="60" t="s">
        <v>68</v>
      </c>
      <c r="E62" s="142"/>
      <c r="F62" s="131"/>
      <c r="G62" s="143"/>
      <c r="H62" s="144"/>
      <c r="I62" s="268"/>
      <c r="J62" s="168"/>
      <c r="K62" s="168"/>
    </row>
    <row r="63" spans="1:11" s="134" customFormat="1" ht="15">
      <c r="A63" s="139" t="s">
        <v>23</v>
      </c>
      <c r="B63" s="145" t="s">
        <v>210</v>
      </c>
      <c r="C63" s="101" t="s">
        <v>122</v>
      </c>
      <c r="D63" s="60" t="s">
        <v>68</v>
      </c>
      <c r="E63" s="142"/>
      <c r="F63" s="131"/>
      <c r="G63" s="143"/>
      <c r="H63" s="144"/>
      <c r="I63" s="268"/>
      <c r="J63" s="168"/>
      <c r="K63" s="168"/>
    </row>
    <row r="64" spans="1:11" s="134" customFormat="1" ht="15">
      <c r="A64" s="139" t="s">
        <v>4</v>
      </c>
      <c r="B64" s="145" t="s">
        <v>211</v>
      </c>
      <c r="C64" s="101">
        <v>5</v>
      </c>
      <c r="D64" s="60" t="s">
        <v>68</v>
      </c>
      <c r="E64" s="142"/>
      <c r="F64" s="131"/>
      <c r="G64" s="143"/>
      <c r="H64" s="144"/>
      <c r="I64" s="268"/>
      <c r="J64" s="168"/>
      <c r="K64" s="168"/>
    </row>
    <row r="65" spans="1:11" s="134" customFormat="1" ht="15">
      <c r="A65" s="139" t="s">
        <v>34</v>
      </c>
      <c r="B65" s="145" t="s">
        <v>204</v>
      </c>
      <c r="C65" s="101">
        <v>1</v>
      </c>
      <c r="D65" s="60" t="s">
        <v>68</v>
      </c>
      <c r="E65" s="142"/>
      <c r="F65" s="131"/>
      <c r="G65" s="143"/>
      <c r="H65" s="144"/>
      <c r="I65" s="268"/>
      <c r="J65" s="168"/>
      <c r="K65" s="168"/>
    </row>
    <row r="66" spans="1:11" s="134" customFormat="1" ht="15">
      <c r="A66" s="139" t="s">
        <v>35</v>
      </c>
      <c r="B66" s="140" t="s">
        <v>212</v>
      </c>
      <c r="C66" s="101">
        <v>1</v>
      </c>
      <c r="D66" s="60" t="s">
        <v>68</v>
      </c>
      <c r="E66" s="142"/>
      <c r="F66" s="131"/>
      <c r="G66" s="143"/>
      <c r="H66" s="144"/>
      <c r="I66" s="268"/>
      <c r="J66" s="168"/>
      <c r="K66" s="168"/>
    </row>
    <row r="67" spans="1:11" s="134" customFormat="1" ht="15">
      <c r="A67" s="139" t="s">
        <v>38</v>
      </c>
      <c r="B67" s="140" t="s">
        <v>133</v>
      </c>
      <c r="C67" s="101">
        <v>6</v>
      </c>
      <c r="D67" s="60" t="s">
        <v>68</v>
      </c>
      <c r="E67" s="142"/>
      <c r="F67" s="131"/>
      <c r="G67" s="143"/>
      <c r="H67" s="144"/>
      <c r="I67" s="268"/>
      <c r="J67" s="168"/>
      <c r="K67" s="168"/>
    </row>
    <row r="68" spans="1:11" s="134" customFormat="1" ht="15">
      <c r="A68" s="139" t="s">
        <v>39</v>
      </c>
      <c r="B68" s="145" t="s">
        <v>129</v>
      </c>
      <c r="C68" s="101">
        <v>1</v>
      </c>
      <c r="D68" s="60" t="s">
        <v>68</v>
      </c>
      <c r="E68" s="142"/>
      <c r="F68" s="131"/>
      <c r="G68" s="143"/>
      <c r="H68" s="144"/>
      <c r="I68" s="268"/>
      <c r="J68" s="168"/>
      <c r="K68" s="168"/>
    </row>
    <row r="69" spans="1:11" s="134" customFormat="1" ht="15">
      <c r="A69" s="139" t="s">
        <v>40</v>
      </c>
      <c r="B69" s="145" t="s">
        <v>90</v>
      </c>
      <c r="C69" s="101">
        <v>1</v>
      </c>
      <c r="D69" s="60" t="s">
        <v>68</v>
      </c>
      <c r="E69" s="142"/>
      <c r="F69" s="131"/>
      <c r="G69" s="143"/>
      <c r="H69" s="144"/>
      <c r="I69" s="268"/>
      <c r="J69" s="168"/>
      <c r="K69" s="168"/>
    </row>
    <row r="70" spans="1:11" s="134" customFormat="1" ht="15">
      <c r="A70" s="139" t="s">
        <v>93</v>
      </c>
      <c r="B70" s="145" t="s">
        <v>213</v>
      </c>
      <c r="C70" s="101">
        <v>1</v>
      </c>
      <c r="D70" s="60" t="s">
        <v>68</v>
      </c>
      <c r="E70" s="142"/>
      <c r="F70" s="131"/>
      <c r="G70" s="143"/>
      <c r="H70" s="144"/>
      <c r="I70" s="268"/>
      <c r="J70" s="168"/>
      <c r="K70" s="168"/>
    </row>
    <row r="71" spans="1:11" s="134" customFormat="1" ht="15">
      <c r="A71" s="139" t="s">
        <v>95</v>
      </c>
      <c r="B71" s="145" t="s">
        <v>214</v>
      </c>
      <c r="C71" s="103">
        <v>1</v>
      </c>
      <c r="D71" s="67" t="s">
        <v>68</v>
      </c>
      <c r="E71" s="142"/>
      <c r="F71" s="131"/>
      <c r="G71" s="143"/>
      <c r="H71" s="144"/>
      <c r="I71" s="268"/>
      <c r="J71" s="168"/>
      <c r="K71" s="168"/>
    </row>
    <row r="72" spans="1:11" s="134" customFormat="1" ht="15">
      <c r="A72" s="139" t="s">
        <v>97</v>
      </c>
      <c r="B72" s="145" t="s">
        <v>193</v>
      </c>
      <c r="C72" s="101">
        <v>1</v>
      </c>
      <c r="D72" s="52" t="s">
        <v>68</v>
      </c>
      <c r="E72" s="131"/>
      <c r="F72" s="131"/>
      <c r="G72" s="143"/>
      <c r="H72" s="144"/>
      <c r="I72" s="268"/>
      <c r="J72" s="168"/>
      <c r="K72" s="168"/>
    </row>
    <row r="73" spans="1:11" s="134" customFormat="1" ht="15">
      <c r="A73" s="139" t="s">
        <v>99</v>
      </c>
      <c r="B73" s="145" t="s">
        <v>136</v>
      </c>
      <c r="C73" s="101">
        <v>1</v>
      </c>
      <c r="D73" s="52" t="s">
        <v>68</v>
      </c>
      <c r="E73" s="131"/>
      <c r="F73" s="131"/>
      <c r="G73" s="143"/>
      <c r="H73" s="144"/>
      <c r="I73" s="268"/>
      <c r="J73" s="168"/>
      <c r="K73" s="168"/>
    </row>
    <row r="74" spans="1:11" s="134" customFormat="1" ht="15">
      <c r="A74" s="139" t="s">
        <v>101</v>
      </c>
      <c r="B74" s="145" t="s">
        <v>126</v>
      </c>
      <c r="C74" s="101">
        <v>1</v>
      </c>
      <c r="D74" s="101" t="s">
        <v>68</v>
      </c>
      <c r="E74" s="131"/>
      <c r="F74" s="131"/>
      <c r="G74" s="143"/>
      <c r="H74" s="144"/>
      <c r="I74" s="268"/>
      <c r="J74" s="168"/>
      <c r="K74" s="168"/>
    </row>
    <row r="75" spans="1:11" s="134" customFormat="1" ht="90">
      <c r="A75" s="139" t="s">
        <v>103</v>
      </c>
      <c r="B75" s="145" t="s">
        <v>128</v>
      </c>
      <c r="C75" s="101">
        <v>1</v>
      </c>
      <c r="D75" s="101" t="s">
        <v>68</v>
      </c>
      <c r="E75" s="131"/>
      <c r="F75" s="131"/>
      <c r="G75" s="143"/>
      <c r="H75" s="144"/>
      <c r="I75" s="268"/>
      <c r="J75" s="168"/>
      <c r="K75" s="168"/>
    </row>
    <row r="76" spans="1:11" s="134" customFormat="1" ht="120">
      <c r="A76" s="139" t="s">
        <v>105</v>
      </c>
      <c r="B76" s="145" t="s">
        <v>215</v>
      </c>
      <c r="C76" s="101">
        <v>1</v>
      </c>
      <c r="D76" s="101" t="s">
        <v>68</v>
      </c>
      <c r="E76" s="131"/>
      <c r="F76" s="131"/>
      <c r="G76" s="143"/>
      <c r="H76" s="144"/>
      <c r="I76" s="268"/>
      <c r="J76" s="168"/>
      <c r="K76" s="168"/>
    </row>
    <row r="77" spans="1:11" s="134" customFormat="1" ht="90">
      <c r="A77" s="139" t="s">
        <v>107</v>
      </c>
      <c r="B77" s="145" t="s">
        <v>179</v>
      </c>
      <c r="C77" s="101">
        <v>1</v>
      </c>
      <c r="D77" s="101" t="s">
        <v>68</v>
      </c>
      <c r="E77" s="131"/>
      <c r="F77" s="131"/>
      <c r="G77" s="143"/>
      <c r="H77" s="144"/>
      <c r="I77" s="268"/>
      <c r="J77" s="168"/>
      <c r="K77" s="168"/>
    </row>
    <row r="78" spans="1:11" s="134" customFormat="1" ht="15">
      <c r="A78" s="139" t="s">
        <v>109</v>
      </c>
      <c r="B78" s="145" t="s">
        <v>112</v>
      </c>
      <c r="C78" s="101">
        <v>1</v>
      </c>
      <c r="D78" s="101" t="s">
        <v>68</v>
      </c>
      <c r="E78" s="131"/>
      <c r="F78" s="131"/>
      <c r="G78" s="143"/>
      <c r="H78" s="144"/>
      <c r="I78" s="268"/>
      <c r="J78" s="168"/>
      <c r="K78" s="168"/>
    </row>
    <row r="79" spans="1:11" s="134" customFormat="1" ht="15">
      <c r="A79" s="139" t="s">
        <v>111</v>
      </c>
      <c r="B79" s="145" t="s">
        <v>216</v>
      </c>
      <c r="C79" s="101">
        <v>1</v>
      </c>
      <c r="D79" s="101" t="s">
        <v>68</v>
      </c>
      <c r="E79" s="131"/>
      <c r="F79" s="131"/>
      <c r="G79" s="143"/>
      <c r="H79" s="144"/>
      <c r="I79" s="268"/>
      <c r="J79" s="168"/>
      <c r="K79" s="168"/>
    </row>
    <row r="80" spans="1:11" s="134" customFormat="1" ht="15">
      <c r="A80" s="164" t="s">
        <v>113</v>
      </c>
      <c r="B80" s="220" t="s">
        <v>172</v>
      </c>
      <c r="C80" s="101">
        <v>1</v>
      </c>
      <c r="D80" s="52" t="s">
        <v>68</v>
      </c>
      <c r="E80" s="42"/>
      <c r="F80" s="42"/>
      <c r="G80" s="149"/>
      <c r="H80" s="42"/>
      <c r="I80" s="268"/>
      <c r="J80" s="168"/>
      <c r="K80" s="168"/>
    </row>
    <row r="81" spans="1:11" s="134" customFormat="1" ht="90">
      <c r="A81" s="165" t="s">
        <v>115</v>
      </c>
      <c r="B81" s="288" t="s">
        <v>196</v>
      </c>
      <c r="C81" s="101">
        <v>1</v>
      </c>
      <c r="D81" s="52" t="s">
        <v>68</v>
      </c>
      <c r="E81" s="131"/>
      <c r="F81" s="133"/>
      <c r="G81" s="143"/>
      <c r="H81" s="133"/>
      <c r="I81" s="268"/>
      <c r="J81" s="168"/>
      <c r="K81" s="168"/>
    </row>
    <row r="82" spans="1:11" s="134" customFormat="1" ht="59.25">
      <c r="A82" s="131"/>
      <c r="B82" s="155" t="s">
        <v>368</v>
      </c>
      <c r="C82" s="59"/>
      <c r="D82" s="59"/>
      <c r="E82" s="133"/>
      <c r="F82" s="133"/>
      <c r="G82" s="133"/>
      <c r="H82" s="133"/>
      <c r="I82" s="268"/>
      <c r="J82" s="168"/>
      <c r="K82" s="168"/>
    </row>
    <row r="83" spans="1:11" s="134" customFormat="1" ht="15">
      <c r="A83" s="142"/>
      <c r="B83" s="166"/>
      <c r="C83" s="59"/>
      <c r="D83" s="59"/>
      <c r="E83" s="133"/>
      <c r="F83" s="133"/>
      <c r="G83" s="133"/>
      <c r="H83" s="133"/>
      <c r="I83" s="268"/>
      <c r="J83" s="168"/>
      <c r="K83" s="168"/>
    </row>
    <row r="84" spans="1:9" s="42" customFormat="1" ht="28.5">
      <c r="A84" s="127" t="s">
        <v>69</v>
      </c>
      <c r="B84" s="127" t="s">
        <v>74</v>
      </c>
      <c r="C84" s="94" t="s">
        <v>75</v>
      </c>
      <c r="D84" s="46" t="s">
        <v>76</v>
      </c>
      <c r="E84" s="281" t="s">
        <v>347</v>
      </c>
      <c r="F84" s="281" t="s">
        <v>62</v>
      </c>
      <c r="G84" s="281" t="s">
        <v>60</v>
      </c>
      <c r="H84" s="282" t="s">
        <v>345</v>
      </c>
      <c r="I84" s="283" t="s">
        <v>346</v>
      </c>
    </row>
    <row r="85" spans="1:9" s="42" customFormat="1" ht="15">
      <c r="A85" s="128" t="s">
        <v>3</v>
      </c>
      <c r="B85" s="129" t="s">
        <v>217</v>
      </c>
      <c r="C85" s="75">
        <v>880</v>
      </c>
      <c r="D85" s="47" t="s">
        <v>78</v>
      </c>
      <c r="E85" s="40"/>
      <c r="F85" s="40"/>
      <c r="G85" s="40"/>
      <c r="H85" s="130"/>
      <c r="I85" s="263">
        <f>ROUND(ROUND(C85,0)*ROUND(H85,2),2)</f>
        <v>0</v>
      </c>
    </row>
    <row r="86" spans="1:11" s="134" customFormat="1" ht="15">
      <c r="A86" s="131"/>
      <c r="B86" s="132"/>
      <c r="C86" s="95"/>
      <c r="D86" s="49"/>
      <c r="E86" s="131"/>
      <c r="F86" s="168"/>
      <c r="G86" s="168"/>
      <c r="H86" s="168"/>
      <c r="I86" s="268"/>
      <c r="J86" s="168"/>
      <c r="K86" s="168"/>
    </row>
    <row r="87" spans="1:11" s="134" customFormat="1" ht="28.5">
      <c r="A87" s="135" t="s">
        <v>79</v>
      </c>
      <c r="B87" s="135" t="s">
        <v>373</v>
      </c>
      <c r="C87" s="123" t="s">
        <v>37</v>
      </c>
      <c r="D87" s="51" t="s">
        <v>76</v>
      </c>
      <c r="E87" s="170"/>
      <c r="F87" s="168"/>
      <c r="G87" s="137"/>
      <c r="H87" s="168"/>
      <c r="I87" s="268"/>
      <c r="J87" s="168"/>
      <c r="K87" s="168"/>
    </row>
    <row r="88" spans="1:11" s="134" customFormat="1" ht="15">
      <c r="A88" s="139" t="s">
        <v>0</v>
      </c>
      <c r="B88" s="145" t="s">
        <v>218</v>
      </c>
      <c r="C88" s="101">
        <v>1</v>
      </c>
      <c r="D88" s="60" t="s">
        <v>68</v>
      </c>
      <c r="E88" s="171"/>
      <c r="F88" s="168"/>
      <c r="G88" s="143"/>
      <c r="H88" s="168"/>
      <c r="I88" s="268"/>
      <c r="J88" s="168"/>
      <c r="K88" s="168"/>
    </row>
    <row r="89" spans="1:11" s="134" customFormat="1" ht="105">
      <c r="A89" s="139" t="s">
        <v>1</v>
      </c>
      <c r="B89" s="140" t="s">
        <v>188</v>
      </c>
      <c r="C89" s="101">
        <v>1</v>
      </c>
      <c r="D89" s="60" t="s">
        <v>68</v>
      </c>
      <c r="E89" s="171"/>
      <c r="F89" s="168"/>
      <c r="G89" s="143"/>
      <c r="H89" s="168"/>
      <c r="I89" s="268"/>
      <c r="J89" s="168"/>
      <c r="K89" s="168"/>
    </row>
    <row r="90" spans="1:11" s="134" customFormat="1" ht="105">
      <c r="A90" s="139" t="s">
        <v>2</v>
      </c>
      <c r="B90" s="140" t="s">
        <v>219</v>
      </c>
      <c r="C90" s="101">
        <v>1</v>
      </c>
      <c r="D90" s="60" t="s">
        <v>68</v>
      </c>
      <c r="E90" s="171"/>
      <c r="F90" s="168"/>
      <c r="G90" s="143"/>
      <c r="H90" s="168"/>
      <c r="I90" s="268"/>
      <c r="J90" s="168"/>
      <c r="K90" s="168"/>
    </row>
    <row r="91" spans="1:11" s="134" customFormat="1" ht="30">
      <c r="A91" s="139" t="s">
        <v>3</v>
      </c>
      <c r="B91" s="145" t="s">
        <v>124</v>
      </c>
      <c r="C91" s="101">
        <v>1</v>
      </c>
      <c r="D91" s="60" t="s">
        <v>68</v>
      </c>
      <c r="E91" s="171"/>
      <c r="F91" s="168"/>
      <c r="G91" s="143"/>
      <c r="H91" s="168"/>
      <c r="I91" s="268"/>
      <c r="J91" s="168"/>
      <c r="K91" s="168"/>
    </row>
    <row r="92" spans="1:11" s="134" customFormat="1" ht="15">
      <c r="A92" s="139" t="s">
        <v>19</v>
      </c>
      <c r="B92" s="145" t="s">
        <v>214</v>
      </c>
      <c r="C92" s="101">
        <v>1</v>
      </c>
      <c r="D92" s="60" t="s">
        <v>68</v>
      </c>
      <c r="E92" s="171"/>
      <c r="F92" s="168"/>
      <c r="G92" s="143"/>
      <c r="H92" s="168"/>
      <c r="I92" s="268"/>
      <c r="J92" s="168"/>
      <c r="K92" s="168"/>
    </row>
    <row r="93" spans="1:11" s="134" customFormat="1" ht="15">
      <c r="A93" s="139" t="s">
        <v>23</v>
      </c>
      <c r="B93" s="145" t="s">
        <v>220</v>
      </c>
      <c r="C93" s="101">
        <v>2</v>
      </c>
      <c r="D93" s="60" t="s">
        <v>68</v>
      </c>
      <c r="E93" s="171"/>
      <c r="F93" s="168"/>
      <c r="G93" s="143"/>
      <c r="H93" s="168"/>
      <c r="I93" s="268"/>
      <c r="J93" s="168"/>
      <c r="K93" s="168"/>
    </row>
    <row r="94" spans="1:11" s="134" customFormat="1" ht="15">
      <c r="A94" s="139" t="s">
        <v>4</v>
      </c>
      <c r="B94" s="145" t="s">
        <v>221</v>
      </c>
      <c r="C94" s="101" t="s">
        <v>203</v>
      </c>
      <c r="D94" s="60" t="s">
        <v>68</v>
      </c>
      <c r="E94" s="171"/>
      <c r="F94" s="168"/>
      <c r="G94" s="143"/>
      <c r="H94" s="168"/>
      <c r="I94" s="268"/>
      <c r="J94" s="168"/>
      <c r="K94" s="168"/>
    </row>
    <row r="95" spans="1:11" s="134" customFormat="1" ht="15">
      <c r="A95" s="139" t="s">
        <v>34</v>
      </c>
      <c r="B95" s="145" t="s">
        <v>222</v>
      </c>
      <c r="C95" s="103">
        <v>1</v>
      </c>
      <c r="D95" s="60" t="s">
        <v>68</v>
      </c>
      <c r="E95" s="171"/>
      <c r="F95" s="168"/>
      <c r="G95" s="143"/>
      <c r="H95" s="168"/>
      <c r="I95" s="268"/>
      <c r="J95" s="168"/>
      <c r="K95" s="168"/>
    </row>
    <row r="96" spans="1:11" s="134" customFormat="1" ht="30">
      <c r="A96" s="164" t="s">
        <v>35</v>
      </c>
      <c r="B96" s="154" t="s">
        <v>89</v>
      </c>
      <c r="C96" s="103">
        <v>1</v>
      </c>
      <c r="D96" s="67" t="s">
        <v>68</v>
      </c>
      <c r="E96" s="171"/>
      <c r="F96" s="168"/>
      <c r="G96" s="143"/>
      <c r="H96" s="168"/>
      <c r="I96" s="268"/>
      <c r="J96" s="168"/>
      <c r="K96" s="168"/>
    </row>
    <row r="97" spans="1:11" s="134" customFormat="1" ht="60">
      <c r="A97" s="165" t="s">
        <v>38</v>
      </c>
      <c r="B97" s="238" t="s">
        <v>223</v>
      </c>
      <c r="C97" s="64">
        <v>1</v>
      </c>
      <c r="D97" s="69" t="s">
        <v>68</v>
      </c>
      <c r="E97" s="175"/>
      <c r="F97" s="168"/>
      <c r="G97" s="149"/>
      <c r="H97" s="168"/>
      <c r="I97" s="268"/>
      <c r="J97" s="168"/>
      <c r="K97" s="168"/>
    </row>
    <row r="98" spans="1:11" s="134" customFormat="1" ht="59.25">
      <c r="A98" s="239"/>
      <c r="B98" s="201" t="s">
        <v>369</v>
      </c>
      <c r="C98" s="256"/>
      <c r="D98" s="256"/>
      <c r="F98" s="168"/>
      <c r="G98" s="168"/>
      <c r="H98" s="168"/>
      <c r="I98" s="268"/>
      <c r="J98" s="168"/>
      <c r="K98" s="168"/>
    </row>
    <row r="99" spans="1:11" s="134" customFormat="1" ht="15">
      <c r="A99" s="168"/>
      <c r="B99" s="168"/>
      <c r="C99" s="259"/>
      <c r="D99" s="78"/>
      <c r="E99" s="168"/>
      <c r="F99" s="168"/>
      <c r="G99" s="168"/>
      <c r="H99" s="168"/>
      <c r="I99" s="268"/>
      <c r="J99" s="168"/>
      <c r="K99" s="168"/>
    </row>
    <row r="100" spans="1:11" s="134" customFormat="1" ht="15">
      <c r="A100" s="168"/>
      <c r="B100" s="168"/>
      <c r="C100" s="259"/>
      <c r="D100" s="78"/>
      <c r="E100" s="240"/>
      <c r="F100" s="168"/>
      <c r="G100" s="168"/>
      <c r="H100" s="168"/>
      <c r="I100" s="268"/>
      <c r="J100" s="168"/>
      <c r="K100" s="168"/>
    </row>
    <row r="101" spans="1:11" s="134" customFormat="1" ht="150">
      <c r="A101" s="168"/>
      <c r="B101" s="219" t="s">
        <v>379</v>
      </c>
      <c r="C101" s="259"/>
      <c r="D101" s="78"/>
      <c r="E101" s="143"/>
      <c r="F101" s="168"/>
      <c r="G101" s="168"/>
      <c r="H101" s="168"/>
      <c r="I101" s="268"/>
      <c r="J101" s="168"/>
      <c r="K101" s="168"/>
    </row>
    <row r="102" spans="1:11" s="134" customFormat="1" ht="15">
      <c r="A102" s="168"/>
      <c r="B102" s="155" t="s">
        <v>224</v>
      </c>
      <c r="C102" s="259"/>
      <c r="D102" s="78"/>
      <c r="E102" s="168"/>
      <c r="F102" s="168"/>
      <c r="G102" s="168"/>
      <c r="H102" s="168"/>
      <c r="I102" s="268"/>
      <c r="J102" s="168"/>
      <c r="K102" s="168"/>
    </row>
    <row r="103" spans="1:11" s="134" customFormat="1" ht="15">
      <c r="A103" s="168"/>
      <c r="B103" s="168"/>
      <c r="C103" s="259"/>
      <c r="D103" s="78"/>
      <c r="E103" s="168"/>
      <c r="F103" s="168"/>
      <c r="G103" s="168"/>
      <c r="H103" s="168"/>
      <c r="I103" s="268"/>
      <c r="J103" s="168"/>
      <c r="K103" s="168"/>
    </row>
    <row r="104" spans="1:11" s="134" customFormat="1" ht="15">
      <c r="A104" s="168"/>
      <c r="B104" s="168"/>
      <c r="C104" s="259"/>
      <c r="D104" s="78"/>
      <c r="E104" s="168"/>
      <c r="F104" s="168"/>
      <c r="G104" s="168"/>
      <c r="H104" s="168"/>
      <c r="I104" s="268"/>
      <c r="J104" s="168"/>
      <c r="K104" s="168"/>
    </row>
    <row r="105" ht="30">
      <c r="B105" s="7" t="s">
        <v>63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W205"/>
  <sheetViews>
    <sheetView showGridLines="0" zoomScale="80" zoomScaleNormal="80" zoomScaleSheetLayoutView="50" workbookViewId="0" topLeftCell="A17">
      <selection activeCell="B39" sqref="B39:D39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1" customWidth="1"/>
    <col min="4" max="4" width="13.00390625" style="242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5.00390625" style="6" customWidth="1"/>
    <col min="12" max="12" width="15.87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DFP.271.151.2023.AB</v>
      </c>
      <c r="I1" s="2" t="s">
        <v>57</v>
      </c>
      <c r="J1" s="1"/>
      <c r="M1" s="1"/>
      <c r="N1" s="1"/>
    </row>
    <row r="2" spans="2:14" ht="15">
      <c r="B2" s="1"/>
      <c r="I2" s="2"/>
      <c r="J2" s="1"/>
      <c r="M2" s="1"/>
      <c r="N2" s="1"/>
    </row>
    <row r="3" spans="2:9" ht="15">
      <c r="B3" s="9"/>
      <c r="C3" s="243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3"/>
      <c r="E4" s="5"/>
      <c r="F4" s="5"/>
      <c r="G4" s="4"/>
      <c r="H4" s="8"/>
      <c r="I4" s="2"/>
    </row>
    <row r="5" spans="2:10" ht="15">
      <c r="B5" s="9"/>
      <c r="C5" s="244"/>
      <c r="D5" s="245"/>
      <c r="E5" s="5"/>
      <c r="F5" s="5"/>
      <c r="G5" s="4"/>
      <c r="H5" s="8"/>
      <c r="I5" s="2"/>
      <c r="J5" s="1"/>
    </row>
    <row r="6" spans="1:11" ht="15">
      <c r="A6" s="9"/>
      <c r="B6" s="9" t="s">
        <v>11</v>
      </c>
      <c r="C6" s="246">
        <v>3</v>
      </c>
      <c r="D6" s="245"/>
      <c r="E6" s="5"/>
      <c r="F6" s="5"/>
      <c r="G6" s="5"/>
      <c r="H6" s="5"/>
      <c r="I6" s="3"/>
      <c r="K6" s="7"/>
    </row>
    <row r="7" spans="1:11" ht="15">
      <c r="A7" s="22"/>
      <c r="B7" s="9"/>
      <c r="C7" s="247"/>
      <c r="D7" s="248"/>
      <c r="E7" s="125"/>
      <c r="F7" s="125"/>
      <c r="G7" s="5"/>
      <c r="H7" s="39" t="s">
        <v>65</v>
      </c>
      <c r="I7" s="260">
        <f>SUM(I11:I155)</f>
        <v>0</v>
      </c>
      <c r="K7" s="7"/>
    </row>
    <row r="8" spans="1:11" ht="15">
      <c r="A8" s="22"/>
      <c r="B8" s="22"/>
      <c r="C8" s="247"/>
      <c r="D8" s="248"/>
      <c r="E8" s="125"/>
      <c r="F8" s="125"/>
      <c r="G8" s="125"/>
      <c r="H8" s="125"/>
      <c r="I8" s="261"/>
      <c r="K8" s="7"/>
    </row>
    <row r="9" spans="1:11" ht="15">
      <c r="A9" s="41"/>
      <c r="B9" s="41"/>
      <c r="C9" s="249"/>
      <c r="D9" s="250"/>
      <c r="E9" s="41"/>
      <c r="F9" s="41"/>
      <c r="G9" s="41"/>
      <c r="H9" s="126"/>
      <c r="I9" s="262"/>
      <c r="K9" s="7"/>
    </row>
    <row r="10" spans="1:9" s="42" customFormat="1" ht="28.5">
      <c r="A10" s="127" t="s">
        <v>69</v>
      </c>
      <c r="B10" s="127" t="s">
        <v>74</v>
      </c>
      <c r="C10" s="94" t="s">
        <v>75</v>
      </c>
      <c r="D10" s="46" t="s">
        <v>76</v>
      </c>
      <c r="E10" s="281" t="s">
        <v>347</v>
      </c>
      <c r="F10" s="281" t="s">
        <v>62</v>
      </c>
      <c r="G10" s="281" t="s">
        <v>60</v>
      </c>
      <c r="H10" s="282" t="s">
        <v>345</v>
      </c>
      <c r="I10" s="283" t="s">
        <v>346</v>
      </c>
    </row>
    <row r="11" spans="1:9" s="42" customFormat="1" ht="15">
      <c r="A11" s="128" t="s">
        <v>0</v>
      </c>
      <c r="B11" s="202" t="s">
        <v>225</v>
      </c>
      <c r="C11" s="75">
        <v>1720</v>
      </c>
      <c r="D11" s="47" t="s">
        <v>78</v>
      </c>
      <c r="E11" s="40"/>
      <c r="F11" s="40"/>
      <c r="G11" s="40"/>
      <c r="H11" s="130"/>
      <c r="I11" s="263">
        <f>ROUND(ROUND(C11,0)*ROUND(H11,2),2)</f>
        <v>0</v>
      </c>
    </row>
    <row r="12" spans="1:23" s="42" customFormat="1" ht="15">
      <c r="A12" s="131"/>
      <c r="B12" s="132"/>
      <c r="C12" s="95"/>
      <c r="D12" s="49"/>
      <c r="H12" s="203"/>
      <c r="I12" s="27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42" customFormat="1" ht="28.5">
      <c r="A13" s="204" t="s">
        <v>79</v>
      </c>
      <c r="B13" s="135" t="s">
        <v>372</v>
      </c>
      <c r="C13" s="96" t="s">
        <v>37</v>
      </c>
      <c r="D13" s="97" t="s">
        <v>76</v>
      </c>
      <c r="E13" s="138"/>
      <c r="F13" s="138"/>
      <c r="G13" s="137"/>
      <c r="H13" s="203"/>
      <c r="I13" s="27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s="42" customFormat="1" ht="15">
      <c r="A14" s="162" t="s">
        <v>0</v>
      </c>
      <c r="B14" s="173" t="s">
        <v>119</v>
      </c>
      <c r="C14" s="98">
        <v>1</v>
      </c>
      <c r="D14" s="99" t="s">
        <v>68</v>
      </c>
      <c r="E14" s="205"/>
      <c r="F14" s="206"/>
      <c r="G14" s="207"/>
      <c r="H14" s="177"/>
      <c r="I14" s="269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</row>
    <row r="15" spans="1:23" s="42" customFormat="1" ht="30">
      <c r="A15" s="156" t="s">
        <v>1</v>
      </c>
      <c r="B15" s="145" t="s">
        <v>226</v>
      </c>
      <c r="C15" s="100">
        <v>1</v>
      </c>
      <c r="D15" s="101" t="s">
        <v>68</v>
      </c>
      <c r="G15" s="149"/>
      <c r="H15" s="177"/>
      <c r="I15" s="269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23" s="42" customFormat="1" ht="105">
      <c r="A16" s="156" t="s">
        <v>2</v>
      </c>
      <c r="B16" s="140" t="s">
        <v>227</v>
      </c>
      <c r="C16" s="100">
        <v>1</v>
      </c>
      <c r="D16" s="101" t="s">
        <v>68</v>
      </c>
      <c r="G16" s="149"/>
      <c r="H16" s="177"/>
      <c r="I16" s="269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</row>
    <row r="17" spans="1:23" s="42" customFormat="1" ht="105">
      <c r="A17" s="156" t="s">
        <v>3</v>
      </c>
      <c r="B17" s="140" t="s">
        <v>228</v>
      </c>
      <c r="C17" s="100">
        <v>2</v>
      </c>
      <c r="D17" s="101" t="s">
        <v>68</v>
      </c>
      <c r="G17" s="149"/>
      <c r="H17" s="177"/>
      <c r="I17" s="269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</row>
    <row r="18" spans="1:23" s="42" customFormat="1" ht="15">
      <c r="A18" s="156" t="s">
        <v>19</v>
      </c>
      <c r="B18" s="208" t="s">
        <v>229</v>
      </c>
      <c r="C18" s="100">
        <v>1</v>
      </c>
      <c r="D18" s="101" t="s">
        <v>68</v>
      </c>
      <c r="E18" s="205"/>
      <c r="F18" s="206"/>
      <c r="G18" s="207"/>
      <c r="H18" s="177"/>
      <c r="I18" s="269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</row>
    <row r="19" spans="1:23" s="42" customFormat="1" ht="15">
      <c r="A19" s="156" t="s">
        <v>23</v>
      </c>
      <c r="B19" s="208" t="s">
        <v>230</v>
      </c>
      <c r="C19" s="100">
        <v>1</v>
      </c>
      <c r="D19" s="101" t="s">
        <v>68</v>
      </c>
      <c r="E19" s="205"/>
      <c r="F19" s="206"/>
      <c r="G19" s="207"/>
      <c r="H19" s="177"/>
      <c r="I19" s="269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1:23" s="42" customFormat="1" ht="15">
      <c r="A20" s="156" t="s">
        <v>4</v>
      </c>
      <c r="B20" s="208" t="s">
        <v>231</v>
      </c>
      <c r="C20" s="100">
        <v>1</v>
      </c>
      <c r="D20" s="101" t="s">
        <v>68</v>
      </c>
      <c r="G20" s="149"/>
      <c r="H20" s="177"/>
      <c r="I20" s="269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</row>
    <row r="21" spans="1:23" s="42" customFormat="1" ht="15">
      <c r="A21" s="156" t="s">
        <v>34</v>
      </c>
      <c r="B21" s="208" t="s">
        <v>232</v>
      </c>
      <c r="C21" s="100">
        <v>1</v>
      </c>
      <c r="D21" s="101" t="s">
        <v>68</v>
      </c>
      <c r="G21" s="149"/>
      <c r="H21" s="177"/>
      <c r="I21" s="269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</row>
    <row r="22" spans="1:23" s="42" customFormat="1" ht="15">
      <c r="A22" s="156" t="s">
        <v>35</v>
      </c>
      <c r="B22" s="208" t="s">
        <v>233</v>
      </c>
      <c r="C22" s="100">
        <v>4</v>
      </c>
      <c r="D22" s="101" t="s">
        <v>68</v>
      </c>
      <c r="G22" s="149"/>
      <c r="H22" s="177"/>
      <c r="I22" s="269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</row>
    <row r="23" spans="1:23" s="42" customFormat="1" ht="15">
      <c r="A23" s="156" t="s">
        <v>38</v>
      </c>
      <c r="B23" s="208" t="s">
        <v>96</v>
      </c>
      <c r="C23" s="100">
        <v>1</v>
      </c>
      <c r="D23" s="101" t="s">
        <v>68</v>
      </c>
      <c r="G23" s="149"/>
      <c r="H23" s="177"/>
      <c r="I23" s="269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</row>
    <row r="24" spans="1:23" s="42" customFormat="1" ht="15">
      <c r="A24" s="156" t="s">
        <v>39</v>
      </c>
      <c r="B24" s="145" t="s">
        <v>169</v>
      </c>
      <c r="C24" s="100">
        <v>1</v>
      </c>
      <c r="D24" s="101" t="s">
        <v>68</v>
      </c>
      <c r="G24" s="149"/>
      <c r="H24" s="177"/>
      <c r="I24" s="269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</row>
    <row r="25" spans="1:23" s="42" customFormat="1" ht="15">
      <c r="A25" s="156" t="s">
        <v>40</v>
      </c>
      <c r="B25" s="208" t="s">
        <v>134</v>
      </c>
      <c r="C25" s="100">
        <v>2</v>
      </c>
      <c r="D25" s="101" t="s">
        <v>68</v>
      </c>
      <c r="E25" s="138"/>
      <c r="F25" s="138"/>
      <c r="G25" s="209"/>
      <c r="H25" s="177"/>
      <c r="I25" s="269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</row>
    <row r="26" spans="1:23" s="42" customFormat="1" ht="15">
      <c r="A26" s="156" t="s">
        <v>93</v>
      </c>
      <c r="B26" s="145" t="s">
        <v>234</v>
      </c>
      <c r="C26" s="100">
        <v>1</v>
      </c>
      <c r="D26" s="101" t="s">
        <v>68</v>
      </c>
      <c r="E26" s="210"/>
      <c r="F26" s="211"/>
      <c r="G26" s="212"/>
      <c r="H26" s="177"/>
      <c r="I26" s="269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</row>
    <row r="27" spans="1:23" s="42" customFormat="1" ht="15">
      <c r="A27" s="156" t="s">
        <v>95</v>
      </c>
      <c r="B27" s="208" t="s">
        <v>235</v>
      </c>
      <c r="C27" s="100">
        <v>10</v>
      </c>
      <c r="D27" s="101" t="s">
        <v>68</v>
      </c>
      <c r="G27" s="149"/>
      <c r="H27" s="177"/>
      <c r="I27" s="269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s="42" customFormat="1" ht="15">
      <c r="A28" s="156" t="s">
        <v>97</v>
      </c>
      <c r="B28" s="145" t="s">
        <v>121</v>
      </c>
      <c r="C28" s="100" t="s">
        <v>122</v>
      </c>
      <c r="D28" s="101" t="s">
        <v>68</v>
      </c>
      <c r="G28" s="149"/>
      <c r="H28" s="177"/>
      <c r="I28" s="269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</row>
    <row r="29" spans="1:23" s="42" customFormat="1" ht="15">
      <c r="A29" s="156" t="s">
        <v>99</v>
      </c>
      <c r="B29" s="208" t="s">
        <v>236</v>
      </c>
      <c r="C29" s="100">
        <v>1</v>
      </c>
      <c r="D29" s="101" t="s">
        <v>68</v>
      </c>
      <c r="G29" s="149"/>
      <c r="H29" s="177"/>
      <c r="I29" s="269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</row>
    <row r="30" spans="1:23" s="42" customFormat="1" ht="75">
      <c r="A30" s="163" t="s">
        <v>101</v>
      </c>
      <c r="B30" s="213" t="s">
        <v>237</v>
      </c>
      <c r="C30" s="102">
        <v>1</v>
      </c>
      <c r="D30" s="103" t="s">
        <v>68</v>
      </c>
      <c r="G30" s="149"/>
      <c r="H30" s="177"/>
      <c r="I30" s="269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</row>
    <row r="31" spans="1:23" s="42" customFormat="1" ht="60">
      <c r="A31" s="165" t="s">
        <v>103</v>
      </c>
      <c r="B31" s="155" t="s">
        <v>238</v>
      </c>
      <c r="C31" s="104">
        <v>1</v>
      </c>
      <c r="D31" s="64" t="s">
        <v>68</v>
      </c>
      <c r="G31" s="149"/>
      <c r="H31" s="177"/>
      <c r="I31" s="269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</row>
    <row r="32" spans="1:23" s="42" customFormat="1" ht="59.25">
      <c r="A32" s="166"/>
      <c r="B32" s="234" t="s">
        <v>361</v>
      </c>
      <c r="C32" s="105"/>
      <c r="D32" s="105"/>
      <c r="E32" s="215"/>
      <c r="F32" s="206"/>
      <c r="G32" s="216"/>
      <c r="H32" s="177"/>
      <c r="I32" s="269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s="42" customFormat="1" ht="15">
      <c r="A33" s="166"/>
      <c r="B33" s="226"/>
      <c r="C33" s="105"/>
      <c r="D33" s="105"/>
      <c r="E33" s="215"/>
      <c r="F33" s="206"/>
      <c r="G33" s="216"/>
      <c r="H33" s="177"/>
      <c r="I33" s="269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</row>
    <row r="34" spans="1:9" s="42" customFormat="1" ht="28.5">
      <c r="A34" s="217" t="s">
        <v>69</v>
      </c>
      <c r="B34" s="217" t="s">
        <v>74</v>
      </c>
      <c r="C34" s="106" t="s">
        <v>75</v>
      </c>
      <c r="D34" s="107" t="s">
        <v>76</v>
      </c>
      <c r="E34" s="281" t="s">
        <v>347</v>
      </c>
      <c r="F34" s="281" t="s">
        <v>62</v>
      </c>
      <c r="G34" s="281" t="s">
        <v>60</v>
      </c>
      <c r="H34" s="282" t="s">
        <v>345</v>
      </c>
      <c r="I34" s="283" t="s">
        <v>346</v>
      </c>
    </row>
    <row r="35" spans="1:9" s="42" customFormat="1" ht="15">
      <c r="A35" s="128" t="s">
        <v>1</v>
      </c>
      <c r="B35" s="202" t="s">
        <v>381</v>
      </c>
      <c r="C35" s="75">
        <v>530</v>
      </c>
      <c r="D35" s="47" t="s">
        <v>78</v>
      </c>
      <c r="E35" s="40"/>
      <c r="F35" s="40"/>
      <c r="G35" s="40"/>
      <c r="H35" s="130"/>
      <c r="I35" s="263">
        <f>ROUND(ROUND(C35,0)*ROUND(H35,2),2)</f>
        <v>0</v>
      </c>
    </row>
    <row r="36" spans="1:23" s="42" customFormat="1" ht="15">
      <c r="A36" s="131"/>
      <c r="B36" s="132"/>
      <c r="C36" s="95"/>
      <c r="D36" s="49"/>
      <c r="H36" s="203"/>
      <c r="I36" s="27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</row>
    <row r="37" spans="1:23" s="42" customFormat="1" ht="28.5">
      <c r="A37" s="204" t="s">
        <v>79</v>
      </c>
      <c r="B37" s="135" t="s">
        <v>371</v>
      </c>
      <c r="C37" s="96" t="s">
        <v>37</v>
      </c>
      <c r="D37" s="97" t="s">
        <v>76</v>
      </c>
      <c r="E37" s="138"/>
      <c r="F37" s="138"/>
      <c r="G37" s="137"/>
      <c r="H37" s="203"/>
      <c r="I37" s="27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</row>
    <row r="38" spans="1:23" s="42" customFormat="1" ht="15">
      <c r="A38" s="165" t="s">
        <v>0</v>
      </c>
      <c r="B38" s="155" t="s">
        <v>119</v>
      </c>
      <c r="C38" s="104">
        <v>1</v>
      </c>
      <c r="D38" s="64" t="s">
        <v>68</v>
      </c>
      <c r="E38" s="205"/>
      <c r="F38" s="206"/>
      <c r="G38" s="207"/>
      <c r="H38" s="177"/>
      <c r="I38" s="269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</row>
    <row r="39" spans="1:23" s="42" customFormat="1" ht="30">
      <c r="A39" s="162" t="s">
        <v>1</v>
      </c>
      <c r="B39" s="173" t="s">
        <v>226</v>
      </c>
      <c r="C39" s="98">
        <v>1</v>
      </c>
      <c r="D39" s="99" t="s">
        <v>68</v>
      </c>
      <c r="G39" s="149"/>
      <c r="H39" s="177"/>
      <c r="I39" s="269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</row>
    <row r="40" spans="1:23" s="42" customFormat="1" ht="105">
      <c r="A40" s="156" t="s">
        <v>2</v>
      </c>
      <c r="B40" s="140" t="s">
        <v>227</v>
      </c>
      <c r="C40" s="100">
        <v>1</v>
      </c>
      <c r="D40" s="101" t="s">
        <v>68</v>
      </c>
      <c r="E40" s="205"/>
      <c r="F40" s="206"/>
      <c r="G40" s="207"/>
      <c r="H40" s="177"/>
      <c r="I40" s="269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</row>
    <row r="41" spans="1:23" s="42" customFormat="1" ht="105">
      <c r="A41" s="156" t="s">
        <v>3</v>
      </c>
      <c r="B41" s="140" t="s">
        <v>228</v>
      </c>
      <c r="C41" s="100">
        <v>2</v>
      </c>
      <c r="D41" s="101" t="s">
        <v>68</v>
      </c>
      <c r="E41" s="205"/>
      <c r="F41" s="206"/>
      <c r="G41" s="207"/>
      <c r="H41" s="177"/>
      <c r="I41" s="269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</row>
    <row r="42" spans="1:23" s="42" customFormat="1" ht="45">
      <c r="A42" s="156" t="s">
        <v>19</v>
      </c>
      <c r="B42" s="145" t="s">
        <v>239</v>
      </c>
      <c r="C42" s="100">
        <v>1</v>
      </c>
      <c r="D42" s="101" t="s">
        <v>68</v>
      </c>
      <c r="G42" s="149"/>
      <c r="H42" s="177"/>
      <c r="I42" s="269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</row>
    <row r="43" spans="1:23" s="42" customFormat="1" ht="30">
      <c r="A43" s="156" t="s">
        <v>23</v>
      </c>
      <c r="B43" s="145" t="s">
        <v>89</v>
      </c>
      <c r="C43" s="100">
        <v>1</v>
      </c>
      <c r="D43" s="101" t="s">
        <v>68</v>
      </c>
      <c r="G43" s="149"/>
      <c r="H43" s="177"/>
      <c r="I43" s="269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23" s="42" customFormat="1" ht="15">
      <c r="A44" s="156" t="s">
        <v>4</v>
      </c>
      <c r="B44" s="145" t="s">
        <v>172</v>
      </c>
      <c r="C44" s="100">
        <v>1</v>
      </c>
      <c r="D44" s="101" t="s">
        <v>68</v>
      </c>
      <c r="G44" s="149"/>
      <c r="H44" s="177"/>
      <c r="I44" s="269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s="42" customFormat="1" ht="15">
      <c r="A45" s="156" t="s">
        <v>34</v>
      </c>
      <c r="B45" s="208" t="s">
        <v>240</v>
      </c>
      <c r="C45" s="100">
        <v>1</v>
      </c>
      <c r="D45" s="101" t="s">
        <v>68</v>
      </c>
      <c r="G45" s="149"/>
      <c r="H45" s="177"/>
      <c r="I45" s="269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s="42" customFormat="1" ht="15">
      <c r="A46" s="156" t="s">
        <v>35</v>
      </c>
      <c r="B46" s="208" t="s">
        <v>241</v>
      </c>
      <c r="C46" s="100">
        <v>1</v>
      </c>
      <c r="D46" s="101" t="s">
        <v>68</v>
      </c>
      <c r="G46" s="149"/>
      <c r="H46" s="177"/>
      <c r="I46" s="269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</row>
    <row r="47" spans="1:23" s="42" customFormat="1" ht="15">
      <c r="A47" s="156" t="s">
        <v>38</v>
      </c>
      <c r="B47" s="208" t="s">
        <v>242</v>
      </c>
      <c r="C47" s="100">
        <v>1</v>
      </c>
      <c r="D47" s="101" t="s">
        <v>68</v>
      </c>
      <c r="G47" s="207"/>
      <c r="H47" s="177"/>
      <c r="I47" s="269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</row>
    <row r="48" spans="1:23" s="42" customFormat="1" ht="15">
      <c r="A48" s="156" t="s">
        <v>39</v>
      </c>
      <c r="B48" s="145" t="s">
        <v>170</v>
      </c>
      <c r="C48" s="100">
        <v>1</v>
      </c>
      <c r="D48" s="101" t="s">
        <v>68</v>
      </c>
      <c r="G48" s="149"/>
      <c r="H48" s="177"/>
      <c r="I48" s="269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</row>
    <row r="49" spans="1:23" s="42" customFormat="1" ht="15">
      <c r="A49" s="156" t="s">
        <v>40</v>
      </c>
      <c r="B49" s="145" t="s">
        <v>171</v>
      </c>
      <c r="C49" s="100">
        <v>2</v>
      </c>
      <c r="D49" s="101" t="s">
        <v>68</v>
      </c>
      <c r="G49" s="149"/>
      <c r="H49" s="177"/>
      <c r="I49" s="269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42" customFormat="1" ht="15">
      <c r="A50" s="156" t="s">
        <v>93</v>
      </c>
      <c r="B50" s="208" t="s">
        <v>96</v>
      </c>
      <c r="C50" s="100">
        <v>1</v>
      </c>
      <c r="D50" s="101" t="s">
        <v>68</v>
      </c>
      <c r="G50" s="149"/>
      <c r="H50" s="177"/>
      <c r="I50" s="269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  <row r="51" spans="1:23" s="42" customFormat="1" ht="15">
      <c r="A51" s="156" t="s">
        <v>95</v>
      </c>
      <c r="B51" s="208" t="s">
        <v>243</v>
      </c>
      <c r="C51" s="100">
        <v>2</v>
      </c>
      <c r="D51" s="101" t="s">
        <v>68</v>
      </c>
      <c r="G51" s="149"/>
      <c r="H51" s="177"/>
      <c r="I51" s="269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</row>
    <row r="52" spans="1:23" s="42" customFormat="1" ht="15">
      <c r="A52" s="156" t="s">
        <v>97</v>
      </c>
      <c r="B52" s="145" t="s">
        <v>234</v>
      </c>
      <c r="C52" s="100">
        <v>1</v>
      </c>
      <c r="D52" s="101" t="s">
        <v>68</v>
      </c>
      <c r="G52" s="149"/>
      <c r="H52" s="177"/>
      <c r="I52" s="269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42" customFormat="1" ht="15">
      <c r="A53" s="156" t="s">
        <v>99</v>
      </c>
      <c r="B53" s="208" t="s">
        <v>134</v>
      </c>
      <c r="C53" s="100">
        <v>2</v>
      </c>
      <c r="D53" s="101" t="s">
        <v>68</v>
      </c>
      <c r="G53" s="149"/>
      <c r="H53" s="177"/>
      <c r="I53" s="269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42" customFormat="1" ht="90">
      <c r="A54" s="156" t="s">
        <v>101</v>
      </c>
      <c r="B54" s="208" t="s">
        <v>244</v>
      </c>
      <c r="C54" s="100">
        <v>1</v>
      </c>
      <c r="D54" s="101" t="s">
        <v>68</v>
      </c>
      <c r="G54" s="149"/>
      <c r="H54" s="177"/>
      <c r="I54" s="269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42" customFormat="1" ht="15">
      <c r="A55" s="156" t="s">
        <v>103</v>
      </c>
      <c r="B55" s="208" t="s">
        <v>245</v>
      </c>
      <c r="C55" s="100">
        <v>1</v>
      </c>
      <c r="D55" s="101" t="s">
        <v>68</v>
      </c>
      <c r="G55" s="149"/>
      <c r="H55" s="177"/>
      <c r="I55" s="269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42" customFormat="1" ht="15">
      <c r="A56" s="163" t="s">
        <v>105</v>
      </c>
      <c r="B56" s="213" t="s">
        <v>246</v>
      </c>
      <c r="C56" s="102">
        <v>1</v>
      </c>
      <c r="D56" s="101" t="s">
        <v>68</v>
      </c>
      <c r="G56" s="149"/>
      <c r="H56" s="177"/>
      <c r="I56" s="269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42" customFormat="1" ht="45">
      <c r="A57" s="218" t="s">
        <v>107</v>
      </c>
      <c r="B57" s="219" t="s">
        <v>247</v>
      </c>
      <c r="C57" s="108">
        <v>1</v>
      </c>
      <c r="D57" s="109" t="s">
        <v>68</v>
      </c>
      <c r="G57" s="149"/>
      <c r="H57" s="177"/>
      <c r="I57" s="269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42" customFormat="1" ht="15">
      <c r="A58" s="218" t="s">
        <v>109</v>
      </c>
      <c r="B58" s="219" t="s">
        <v>169</v>
      </c>
      <c r="C58" s="108">
        <v>1</v>
      </c>
      <c r="D58" s="109" t="s">
        <v>68</v>
      </c>
      <c r="G58" s="149"/>
      <c r="H58" s="177"/>
      <c r="I58" s="269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42" customFormat="1" ht="30">
      <c r="A59" s="218" t="s">
        <v>111</v>
      </c>
      <c r="B59" s="219" t="s">
        <v>248</v>
      </c>
      <c r="C59" s="108">
        <v>1</v>
      </c>
      <c r="D59" s="109" t="s">
        <v>68</v>
      </c>
      <c r="G59" s="149"/>
      <c r="H59" s="177"/>
      <c r="I59" s="269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42" customFormat="1" ht="15">
      <c r="A60" s="162" t="s">
        <v>113</v>
      </c>
      <c r="B60" s="173" t="s">
        <v>121</v>
      </c>
      <c r="C60" s="98" t="s">
        <v>122</v>
      </c>
      <c r="D60" s="101" t="s">
        <v>68</v>
      </c>
      <c r="E60" s="138"/>
      <c r="F60" s="138"/>
      <c r="G60" s="209"/>
      <c r="H60" s="177"/>
      <c r="I60" s="269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42" customFormat="1" ht="15">
      <c r="A61" s="156" t="s">
        <v>115</v>
      </c>
      <c r="B61" s="208" t="s">
        <v>177</v>
      </c>
      <c r="C61" s="100">
        <v>2</v>
      </c>
      <c r="D61" s="101" t="s">
        <v>68</v>
      </c>
      <c r="G61" s="149"/>
      <c r="H61" s="177"/>
      <c r="I61" s="269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42" customFormat="1" ht="15">
      <c r="A62" s="163" t="s">
        <v>117</v>
      </c>
      <c r="B62" s="213" t="s">
        <v>91</v>
      </c>
      <c r="C62" s="102">
        <v>1</v>
      </c>
      <c r="D62" s="103" t="s">
        <v>68</v>
      </c>
      <c r="E62" s="205"/>
      <c r="F62" s="206"/>
      <c r="G62" s="207"/>
      <c r="H62" s="177"/>
      <c r="I62" s="269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42" customFormat="1" ht="15">
      <c r="A63" s="165" t="s">
        <v>138</v>
      </c>
      <c r="B63" s="214" t="s">
        <v>230</v>
      </c>
      <c r="C63" s="104">
        <v>1</v>
      </c>
      <c r="D63" s="64" t="s">
        <v>68</v>
      </c>
      <c r="E63" s="210"/>
      <c r="F63" s="211"/>
      <c r="G63" s="212"/>
      <c r="H63" s="177"/>
      <c r="I63" s="269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42" customFormat="1" ht="15">
      <c r="A64" s="165" t="s">
        <v>180</v>
      </c>
      <c r="B64" s="221" t="s">
        <v>249</v>
      </c>
      <c r="C64" s="110">
        <v>1</v>
      </c>
      <c r="D64" s="111" t="s">
        <v>68</v>
      </c>
      <c r="E64" s="210"/>
      <c r="F64" s="211"/>
      <c r="G64" s="212"/>
      <c r="H64" s="177"/>
      <c r="I64" s="269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42" customFormat="1" ht="59.25">
      <c r="A65" s="166"/>
      <c r="B65" s="214" t="s">
        <v>362</v>
      </c>
      <c r="C65" s="105"/>
      <c r="D65" s="105"/>
      <c r="E65" s="205"/>
      <c r="F65" s="206"/>
      <c r="G65" s="216"/>
      <c r="H65" s="177"/>
      <c r="I65" s="269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42" customFormat="1" ht="15">
      <c r="A66" s="166"/>
      <c r="B66" s="284"/>
      <c r="C66" s="105"/>
      <c r="D66" s="105"/>
      <c r="E66" s="205"/>
      <c r="F66" s="206"/>
      <c r="G66" s="216"/>
      <c r="H66" s="177"/>
      <c r="I66" s="269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9" s="42" customFormat="1" ht="28.5">
      <c r="A67" s="217" t="s">
        <v>69</v>
      </c>
      <c r="B67" s="217" t="s">
        <v>74</v>
      </c>
      <c r="C67" s="106" t="s">
        <v>75</v>
      </c>
      <c r="D67" s="107" t="s">
        <v>76</v>
      </c>
      <c r="E67" s="281" t="s">
        <v>347</v>
      </c>
      <c r="F67" s="281" t="s">
        <v>62</v>
      </c>
      <c r="G67" s="281" t="s">
        <v>60</v>
      </c>
      <c r="H67" s="282" t="s">
        <v>345</v>
      </c>
      <c r="I67" s="283" t="s">
        <v>346</v>
      </c>
    </row>
    <row r="68" spans="1:9" s="42" customFormat="1" ht="15">
      <c r="A68" s="128" t="s">
        <v>2</v>
      </c>
      <c r="B68" s="202" t="s">
        <v>250</v>
      </c>
      <c r="C68" s="75">
        <v>1370</v>
      </c>
      <c r="D68" s="47" t="s">
        <v>78</v>
      </c>
      <c r="E68" s="40"/>
      <c r="F68" s="40"/>
      <c r="G68" s="40"/>
      <c r="H68" s="130"/>
      <c r="I68" s="263">
        <f>ROUND(ROUND(C68,0)*ROUND(H68,2),2)</f>
        <v>0</v>
      </c>
    </row>
    <row r="69" spans="1:23" s="42" customFormat="1" ht="15">
      <c r="A69" s="131"/>
      <c r="B69" s="132"/>
      <c r="C69" s="95"/>
      <c r="D69" s="49"/>
      <c r="H69" s="203"/>
      <c r="I69" s="27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</row>
    <row r="70" spans="1:23" s="42" customFormat="1" ht="28.5">
      <c r="A70" s="204" t="s">
        <v>79</v>
      </c>
      <c r="B70" s="135" t="s">
        <v>370</v>
      </c>
      <c r="C70" s="96" t="s">
        <v>37</v>
      </c>
      <c r="D70" s="97" t="s">
        <v>76</v>
      </c>
      <c r="E70" s="170"/>
      <c r="F70" s="138"/>
      <c r="G70" s="137"/>
      <c r="H70" s="203"/>
      <c r="I70" s="27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</row>
    <row r="71" spans="1:23" s="42" customFormat="1" ht="15">
      <c r="A71" s="165" t="s">
        <v>0</v>
      </c>
      <c r="B71" s="155" t="s">
        <v>119</v>
      </c>
      <c r="C71" s="104">
        <v>1</v>
      </c>
      <c r="D71" s="64" t="s">
        <v>68</v>
      </c>
      <c r="E71" s="223"/>
      <c r="F71" s="206"/>
      <c r="G71" s="207"/>
      <c r="H71" s="177"/>
      <c r="I71" s="269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42" customFormat="1" ht="30">
      <c r="A72" s="162" t="s">
        <v>1</v>
      </c>
      <c r="B72" s="173" t="s">
        <v>251</v>
      </c>
      <c r="C72" s="98">
        <v>2</v>
      </c>
      <c r="D72" s="99" t="s">
        <v>68</v>
      </c>
      <c r="E72" s="171"/>
      <c r="F72" s="138"/>
      <c r="G72" s="209"/>
      <c r="H72" s="177"/>
      <c r="I72" s="269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42" customFormat="1" ht="105">
      <c r="A73" s="156" t="s">
        <v>2</v>
      </c>
      <c r="B73" s="140" t="s">
        <v>227</v>
      </c>
      <c r="C73" s="100">
        <v>1</v>
      </c>
      <c r="D73" s="101" t="s">
        <v>68</v>
      </c>
      <c r="E73" s="171"/>
      <c r="F73" s="206"/>
      <c r="G73" s="207"/>
      <c r="H73" s="177"/>
      <c r="I73" s="269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42" customFormat="1" ht="105">
      <c r="A74" s="156" t="s">
        <v>3</v>
      </c>
      <c r="B74" s="140" t="s">
        <v>228</v>
      </c>
      <c r="C74" s="100">
        <v>3</v>
      </c>
      <c r="D74" s="101" t="s">
        <v>68</v>
      </c>
      <c r="E74" s="171"/>
      <c r="F74" s="206"/>
      <c r="G74" s="207"/>
      <c r="H74" s="177"/>
      <c r="I74" s="269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42" customFormat="1" ht="45">
      <c r="A75" s="156" t="s">
        <v>19</v>
      </c>
      <c r="B75" s="145" t="s">
        <v>252</v>
      </c>
      <c r="C75" s="100">
        <v>1</v>
      </c>
      <c r="D75" s="101" t="s">
        <v>68</v>
      </c>
      <c r="E75" s="143"/>
      <c r="G75" s="149"/>
      <c r="H75" s="177"/>
      <c r="I75" s="269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42" customFormat="1" ht="15">
      <c r="A76" s="156" t="s">
        <v>23</v>
      </c>
      <c r="B76" s="145" t="s">
        <v>171</v>
      </c>
      <c r="C76" s="100">
        <v>2</v>
      </c>
      <c r="D76" s="101" t="s">
        <v>68</v>
      </c>
      <c r="E76" s="175"/>
      <c r="G76" s="149"/>
      <c r="H76" s="177"/>
      <c r="I76" s="269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42" customFormat="1" ht="15">
      <c r="A77" s="156" t="s">
        <v>4</v>
      </c>
      <c r="B77" s="208" t="s">
        <v>96</v>
      </c>
      <c r="C77" s="100">
        <v>1</v>
      </c>
      <c r="D77" s="101" t="s">
        <v>68</v>
      </c>
      <c r="E77" s="175"/>
      <c r="G77" s="149"/>
      <c r="H77" s="177"/>
      <c r="I77" s="269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42" customFormat="1" ht="15">
      <c r="A78" s="156" t="s">
        <v>34</v>
      </c>
      <c r="B78" s="208" t="s">
        <v>98</v>
      </c>
      <c r="C78" s="100">
        <v>1</v>
      </c>
      <c r="D78" s="101"/>
      <c r="E78" s="175"/>
      <c r="G78" s="149"/>
      <c r="H78" s="177"/>
      <c r="I78" s="269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42" customFormat="1" ht="15">
      <c r="A79" s="156" t="s">
        <v>35</v>
      </c>
      <c r="B79" s="208" t="s">
        <v>253</v>
      </c>
      <c r="C79" s="100">
        <v>1</v>
      </c>
      <c r="D79" s="101" t="s">
        <v>68</v>
      </c>
      <c r="E79" s="175"/>
      <c r="G79" s="149"/>
      <c r="H79" s="177"/>
      <c r="I79" s="269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42" customFormat="1" ht="15">
      <c r="A80" s="156" t="s">
        <v>38</v>
      </c>
      <c r="B80" s="208" t="s">
        <v>254</v>
      </c>
      <c r="C80" s="100">
        <v>4</v>
      </c>
      <c r="D80" s="101" t="s">
        <v>68</v>
      </c>
      <c r="E80" s="175"/>
      <c r="G80" s="149"/>
      <c r="H80" s="177"/>
      <c r="I80" s="269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42" customFormat="1" ht="15">
      <c r="A81" s="156" t="s">
        <v>39</v>
      </c>
      <c r="B81" s="145" t="s">
        <v>131</v>
      </c>
      <c r="C81" s="100">
        <v>1</v>
      </c>
      <c r="D81" s="101" t="s">
        <v>68</v>
      </c>
      <c r="E81" s="175"/>
      <c r="G81" s="149"/>
      <c r="H81" s="177"/>
      <c r="I81" s="269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42" customFormat="1" ht="15">
      <c r="A82" s="163" t="s">
        <v>40</v>
      </c>
      <c r="B82" s="213" t="s">
        <v>230</v>
      </c>
      <c r="C82" s="100">
        <v>1</v>
      </c>
      <c r="D82" s="101" t="s">
        <v>68</v>
      </c>
      <c r="E82" s="175"/>
      <c r="G82" s="149"/>
      <c r="H82" s="177"/>
      <c r="I82" s="269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42" customFormat="1" ht="15">
      <c r="A83" s="165" t="s">
        <v>93</v>
      </c>
      <c r="B83" s="155" t="s">
        <v>88</v>
      </c>
      <c r="C83" s="294" t="s">
        <v>377</v>
      </c>
      <c r="D83" s="101" t="s">
        <v>68</v>
      </c>
      <c r="E83" s="175"/>
      <c r="G83" s="149"/>
      <c r="H83" s="177"/>
      <c r="I83" s="269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42" customFormat="1" ht="15">
      <c r="A84" s="165" t="s">
        <v>95</v>
      </c>
      <c r="B84" s="224" t="s">
        <v>100</v>
      </c>
      <c r="C84" s="112">
        <v>1</v>
      </c>
      <c r="D84" s="101" t="s">
        <v>68</v>
      </c>
      <c r="E84" s="175"/>
      <c r="G84" s="149"/>
      <c r="H84" s="177"/>
      <c r="I84" s="269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42" customFormat="1" ht="30">
      <c r="A85" s="165" t="s">
        <v>97</v>
      </c>
      <c r="B85" s="219" t="s">
        <v>248</v>
      </c>
      <c r="C85" s="112">
        <v>1</v>
      </c>
      <c r="D85" s="101" t="s">
        <v>68</v>
      </c>
      <c r="E85" s="175"/>
      <c r="G85" s="149"/>
      <c r="H85" s="177"/>
      <c r="I85" s="269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  <row r="86" spans="1:23" s="42" customFormat="1" ht="15">
      <c r="A86" s="165" t="s">
        <v>99</v>
      </c>
      <c r="B86" s="214" t="s">
        <v>255</v>
      </c>
      <c r="C86" s="112">
        <v>1</v>
      </c>
      <c r="D86" s="101" t="s">
        <v>68</v>
      </c>
      <c r="E86" s="175"/>
      <c r="G86" s="149"/>
      <c r="H86" s="177"/>
      <c r="I86" s="269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</row>
    <row r="87" spans="1:23" s="42" customFormat="1" ht="15">
      <c r="A87" s="162" t="s">
        <v>101</v>
      </c>
      <c r="B87" s="173" t="s">
        <v>169</v>
      </c>
      <c r="C87" s="100">
        <v>1</v>
      </c>
      <c r="D87" s="101" t="s">
        <v>68</v>
      </c>
      <c r="E87" s="175"/>
      <c r="G87" s="225"/>
      <c r="H87" s="177"/>
      <c r="I87" s="269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</row>
    <row r="88" spans="1:23" s="42" customFormat="1" ht="15">
      <c r="A88" s="156" t="s">
        <v>103</v>
      </c>
      <c r="B88" s="145" t="s">
        <v>234</v>
      </c>
      <c r="C88" s="100">
        <v>1</v>
      </c>
      <c r="D88" s="101" t="s">
        <v>68</v>
      </c>
      <c r="E88" s="175"/>
      <c r="G88" s="225"/>
      <c r="H88" s="177"/>
      <c r="I88" s="269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</row>
    <row r="89" spans="1:23" s="42" customFormat="1" ht="45">
      <c r="A89" s="156" t="s">
        <v>105</v>
      </c>
      <c r="B89" s="145" t="s">
        <v>239</v>
      </c>
      <c r="C89" s="100">
        <v>1</v>
      </c>
      <c r="D89" s="101" t="s">
        <v>68</v>
      </c>
      <c r="E89" s="143"/>
      <c r="G89" s="225"/>
      <c r="H89" s="177"/>
      <c r="I89" s="269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</row>
    <row r="90" spans="1:23" s="42" customFormat="1" ht="15">
      <c r="A90" s="156" t="s">
        <v>107</v>
      </c>
      <c r="B90" s="208" t="s">
        <v>112</v>
      </c>
      <c r="C90" s="100">
        <v>2</v>
      </c>
      <c r="D90" s="101" t="s">
        <v>68</v>
      </c>
      <c r="E90" s="175"/>
      <c r="G90" s="225"/>
      <c r="H90" s="177"/>
      <c r="I90" s="269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</row>
    <row r="91" spans="1:23" s="42" customFormat="1" ht="15">
      <c r="A91" s="156" t="s">
        <v>109</v>
      </c>
      <c r="B91" s="145" t="s">
        <v>121</v>
      </c>
      <c r="C91" s="100" t="s">
        <v>122</v>
      </c>
      <c r="D91" s="101" t="s">
        <v>68</v>
      </c>
      <c r="E91" s="175"/>
      <c r="G91" s="225"/>
      <c r="H91" s="177"/>
      <c r="I91" s="269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</row>
    <row r="92" spans="1:23" s="42" customFormat="1" ht="30">
      <c r="A92" s="156" t="s">
        <v>111</v>
      </c>
      <c r="B92" s="208" t="s">
        <v>256</v>
      </c>
      <c r="C92" s="100" t="s">
        <v>257</v>
      </c>
      <c r="D92" s="101" t="s">
        <v>68</v>
      </c>
      <c r="E92" s="175"/>
      <c r="G92" s="225"/>
      <c r="H92" s="177"/>
      <c r="I92" s="269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</row>
    <row r="93" spans="1:23" s="42" customFormat="1" ht="75">
      <c r="A93" s="163" t="s">
        <v>113</v>
      </c>
      <c r="B93" s="213" t="s">
        <v>258</v>
      </c>
      <c r="C93" s="102">
        <v>1</v>
      </c>
      <c r="D93" s="103" t="s">
        <v>68</v>
      </c>
      <c r="E93" s="175"/>
      <c r="G93" s="225"/>
      <c r="H93" s="177"/>
      <c r="I93" s="269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</row>
    <row r="94" spans="1:23" s="42" customFormat="1" ht="60">
      <c r="A94" s="165" t="s">
        <v>115</v>
      </c>
      <c r="B94" s="214" t="s">
        <v>259</v>
      </c>
      <c r="C94" s="104">
        <v>1</v>
      </c>
      <c r="D94" s="64" t="s">
        <v>68</v>
      </c>
      <c r="E94" s="175"/>
      <c r="G94" s="188"/>
      <c r="H94" s="177"/>
      <c r="I94" s="269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</row>
    <row r="95" spans="1:23" s="42" customFormat="1" ht="59.25">
      <c r="A95" s="226"/>
      <c r="B95" s="214" t="s">
        <v>363</v>
      </c>
      <c r="C95" s="114"/>
      <c r="D95" s="113"/>
      <c r="E95" s="205"/>
      <c r="F95" s="206"/>
      <c r="G95" s="216"/>
      <c r="H95" s="177"/>
      <c r="I95" s="269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</row>
    <row r="96" spans="1:23" s="42" customFormat="1" ht="15">
      <c r="A96" s="226"/>
      <c r="B96" s="284"/>
      <c r="C96" s="114"/>
      <c r="D96" s="113"/>
      <c r="E96" s="205"/>
      <c r="F96" s="206"/>
      <c r="G96" s="216"/>
      <c r="H96" s="177"/>
      <c r="I96" s="269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</row>
    <row r="97" spans="1:9" s="42" customFormat="1" ht="28.5">
      <c r="A97" s="217" t="s">
        <v>69</v>
      </c>
      <c r="B97" s="217" t="s">
        <v>74</v>
      </c>
      <c r="C97" s="106" t="s">
        <v>75</v>
      </c>
      <c r="D97" s="107" t="s">
        <v>76</v>
      </c>
      <c r="E97" s="281" t="s">
        <v>347</v>
      </c>
      <c r="F97" s="281" t="s">
        <v>62</v>
      </c>
      <c r="G97" s="281" t="s">
        <v>60</v>
      </c>
      <c r="H97" s="282" t="s">
        <v>345</v>
      </c>
      <c r="I97" s="283" t="s">
        <v>346</v>
      </c>
    </row>
    <row r="98" spans="1:9" s="42" customFormat="1" ht="15">
      <c r="A98" s="128" t="s">
        <v>3</v>
      </c>
      <c r="B98" s="202" t="s">
        <v>260</v>
      </c>
      <c r="C98" s="75">
        <v>690</v>
      </c>
      <c r="D98" s="47" t="s">
        <v>78</v>
      </c>
      <c r="E98" s="40"/>
      <c r="F98" s="40"/>
      <c r="G98" s="40"/>
      <c r="H98" s="130"/>
      <c r="I98" s="263">
        <f>ROUND(ROUND(C98,0)*ROUND(H98,2),2)</f>
        <v>0</v>
      </c>
    </row>
    <row r="99" spans="1:23" s="42" customFormat="1" ht="15">
      <c r="A99" s="131"/>
      <c r="B99" s="132"/>
      <c r="C99" s="95"/>
      <c r="D99" s="49"/>
      <c r="H99" s="203"/>
      <c r="I99" s="27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</row>
    <row r="100" spans="1:23" s="42" customFormat="1" ht="28.5">
      <c r="A100" s="204" t="s">
        <v>79</v>
      </c>
      <c r="B100" s="135" t="s">
        <v>373</v>
      </c>
      <c r="C100" s="96" t="s">
        <v>37</v>
      </c>
      <c r="D100" s="97" t="s">
        <v>76</v>
      </c>
      <c r="E100" s="138"/>
      <c r="F100" s="138"/>
      <c r="G100" s="137"/>
      <c r="H100" s="203"/>
      <c r="I100" s="27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</row>
    <row r="101" spans="1:23" s="42" customFormat="1" ht="45">
      <c r="A101" s="162" t="s">
        <v>0</v>
      </c>
      <c r="B101" s="227" t="s">
        <v>261</v>
      </c>
      <c r="C101" s="93">
        <v>1</v>
      </c>
      <c r="D101" s="91" t="s">
        <v>68</v>
      </c>
      <c r="F101" s="205"/>
      <c r="G101" s="149"/>
      <c r="H101" s="203"/>
      <c r="I101" s="27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</row>
    <row r="102" spans="1:23" s="42" customFormat="1" ht="30">
      <c r="A102" s="156" t="s">
        <v>1</v>
      </c>
      <c r="B102" s="145" t="s">
        <v>262</v>
      </c>
      <c r="C102" s="100">
        <v>2</v>
      </c>
      <c r="D102" s="101" t="s">
        <v>68</v>
      </c>
      <c r="G102" s="149"/>
      <c r="H102" s="177"/>
      <c r="I102" s="269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</row>
    <row r="103" spans="1:23" s="42" customFormat="1" ht="105">
      <c r="A103" s="156" t="s">
        <v>2</v>
      </c>
      <c r="B103" s="140" t="s">
        <v>227</v>
      </c>
      <c r="C103" s="100">
        <v>1</v>
      </c>
      <c r="D103" s="101" t="s">
        <v>68</v>
      </c>
      <c r="E103" s="205"/>
      <c r="F103" s="206"/>
      <c r="G103" s="207"/>
      <c r="H103" s="177"/>
      <c r="I103" s="269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</row>
    <row r="104" spans="1:23" s="42" customFormat="1" ht="105">
      <c r="A104" s="156" t="s">
        <v>3</v>
      </c>
      <c r="B104" s="140" t="s">
        <v>228</v>
      </c>
      <c r="C104" s="100">
        <v>3</v>
      </c>
      <c r="D104" s="101" t="s">
        <v>68</v>
      </c>
      <c r="E104" s="205"/>
      <c r="F104" s="206"/>
      <c r="G104" s="207"/>
      <c r="H104" s="177"/>
      <c r="I104" s="269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</row>
    <row r="105" spans="1:23" s="42" customFormat="1" ht="45">
      <c r="A105" s="156" t="s">
        <v>19</v>
      </c>
      <c r="B105" s="145" t="s">
        <v>239</v>
      </c>
      <c r="C105" s="100">
        <v>1</v>
      </c>
      <c r="D105" s="101" t="s">
        <v>68</v>
      </c>
      <c r="G105" s="149"/>
      <c r="H105" s="177"/>
      <c r="I105" s="269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</row>
    <row r="106" spans="1:23" s="42" customFormat="1" ht="15">
      <c r="A106" s="156" t="s">
        <v>23</v>
      </c>
      <c r="B106" s="208" t="s">
        <v>240</v>
      </c>
      <c r="C106" s="100">
        <v>1</v>
      </c>
      <c r="D106" s="101" t="s">
        <v>68</v>
      </c>
      <c r="G106" s="149"/>
      <c r="H106" s="177"/>
      <c r="I106" s="269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</row>
    <row r="107" spans="1:23" s="42" customFormat="1" ht="15">
      <c r="A107" s="156" t="s">
        <v>4</v>
      </c>
      <c r="B107" s="145" t="s">
        <v>131</v>
      </c>
      <c r="C107" s="100">
        <v>1</v>
      </c>
      <c r="D107" s="101" t="s">
        <v>68</v>
      </c>
      <c r="G107" s="149"/>
      <c r="H107" s="177"/>
      <c r="I107" s="269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</row>
    <row r="108" spans="1:23" s="42" customFormat="1" ht="15">
      <c r="A108" s="156" t="s">
        <v>34</v>
      </c>
      <c r="B108" s="208" t="s">
        <v>96</v>
      </c>
      <c r="C108" s="100">
        <v>1</v>
      </c>
      <c r="D108" s="101" t="s">
        <v>68</v>
      </c>
      <c r="G108" s="149"/>
      <c r="H108" s="177"/>
      <c r="I108" s="269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</row>
    <row r="109" spans="1:23" s="42" customFormat="1" ht="15">
      <c r="A109" s="156" t="s">
        <v>35</v>
      </c>
      <c r="B109" s="208" t="s">
        <v>98</v>
      </c>
      <c r="C109" s="100">
        <v>1</v>
      </c>
      <c r="D109" s="101" t="s">
        <v>68</v>
      </c>
      <c r="G109" s="149"/>
      <c r="H109" s="177"/>
      <c r="I109" s="269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</row>
    <row r="110" spans="1:23" s="42" customFormat="1" ht="15">
      <c r="A110" s="156" t="s">
        <v>38</v>
      </c>
      <c r="B110" s="208" t="s">
        <v>263</v>
      </c>
      <c r="C110" s="100">
        <v>1</v>
      </c>
      <c r="D110" s="101" t="s">
        <v>68</v>
      </c>
      <c r="G110" s="149"/>
      <c r="H110" s="177"/>
      <c r="I110" s="269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</row>
    <row r="111" spans="1:23" s="42" customFormat="1" ht="15">
      <c r="A111" s="156" t="s">
        <v>39</v>
      </c>
      <c r="B111" s="208" t="s">
        <v>264</v>
      </c>
      <c r="C111" s="100">
        <v>4</v>
      </c>
      <c r="D111" s="101" t="s">
        <v>68</v>
      </c>
      <c r="G111" s="149"/>
      <c r="H111" s="177"/>
      <c r="I111" s="269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</row>
    <row r="112" spans="1:23" s="42" customFormat="1" ht="15">
      <c r="A112" s="156" t="s">
        <v>40</v>
      </c>
      <c r="B112" s="145" t="s">
        <v>106</v>
      </c>
      <c r="C112" s="100">
        <v>1</v>
      </c>
      <c r="D112" s="101"/>
      <c r="G112" s="149"/>
      <c r="H112" s="177"/>
      <c r="I112" s="269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</row>
    <row r="113" spans="1:23" s="42" customFormat="1" ht="15">
      <c r="A113" s="156" t="s">
        <v>93</v>
      </c>
      <c r="B113" s="208" t="s">
        <v>265</v>
      </c>
      <c r="C113" s="100">
        <v>1</v>
      </c>
      <c r="D113" s="101" t="s">
        <v>68</v>
      </c>
      <c r="G113" s="149"/>
      <c r="H113" s="177"/>
      <c r="I113" s="269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</row>
    <row r="114" spans="1:23" s="42" customFormat="1" ht="30">
      <c r="A114" s="156" t="s">
        <v>95</v>
      </c>
      <c r="B114" s="208" t="s">
        <v>266</v>
      </c>
      <c r="C114" s="100" t="s">
        <v>257</v>
      </c>
      <c r="D114" s="101" t="s">
        <v>68</v>
      </c>
      <c r="G114" s="149"/>
      <c r="H114" s="177"/>
      <c r="I114" s="269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</row>
    <row r="115" spans="1:23" s="42" customFormat="1" ht="15">
      <c r="A115" s="156" t="s">
        <v>97</v>
      </c>
      <c r="B115" s="145" t="s">
        <v>171</v>
      </c>
      <c r="C115" s="100">
        <v>2</v>
      </c>
      <c r="D115" s="101" t="s">
        <v>68</v>
      </c>
      <c r="G115" s="149"/>
      <c r="H115" s="177"/>
      <c r="I115" s="269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</row>
    <row r="116" spans="1:23" s="42" customFormat="1" ht="15">
      <c r="A116" s="156" t="s">
        <v>99</v>
      </c>
      <c r="B116" s="208" t="s">
        <v>112</v>
      </c>
      <c r="C116" s="100">
        <v>2</v>
      </c>
      <c r="D116" s="101" t="s">
        <v>68</v>
      </c>
      <c r="G116" s="149"/>
      <c r="H116" s="177"/>
      <c r="I116" s="269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</row>
    <row r="117" spans="1:23" s="42" customFormat="1" ht="15">
      <c r="A117" s="156" t="s">
        <v>101</v>
      </c>
      <c r="B117" s="208" t="s">
        <v>267</v>
      </c>
      <c r="C117" s="100">
        <v>1</v>
      </c>
      <c r="D117" s="101" t="s">
        <v>68</v>
      </c>
      <c r="G117" s="149"/>
      <c r="H117" s="177"/>
      <c r="I117" s="269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</row>
    <row r="118" spans="1:23" s="42" customFormat="1" ht="90">
      <c r="A118" s="156" t="s">
        <v>103</v>
      </c>
      <c r="B118" s="208" t="s">
        <v>268</v>
      </c>
      <c r="C118" s="100">
        <v>1</v>
      </c>
      <c r="D118" s="101" t="s">
        <v>68</v>
      </c>
      <c r="G118" s="149"/>
      <c r="H118" s="177"/>
      <c r="I118" s="269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</row>
    <row r="119" spans="1:23" s="42" customFormat="1" ht="15">
      <c r="A119" s="156" t="s">
        <v>105</v>
      </c>
      <c r="B119" s="208" t="s">
        <v>230</v>
      </c>
      <c r="C119" s="100">
        <v>1</v>
      </c>
      <c r="D119" s="101" t="s">
        <v>68</v>
      </c>
      <c r="G119" s="149"/>
      <c r="H119" s="177"/>
      <c r="I119" s="269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</row>
    <row r="120" spans="1:23" s="42" customFormat="1" ht="45">
      <c r="A120" s="156" t="s">
        <v>107</v>
      </c>
      <c r="B120" s="154" t="s">
        <v>269</v>
      </c>
      <c r="C120" s="102">
        <v>1</v>
      </c>
      <c r="D120" s="101" t="s">
        <v>68</v>
      </c>
      <c r="G120" s="149"/>
      <c r="H120" s="177"/>
      <c r="I120" s="269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</row>
    <row r="121" spans="1:23" s="42" customFormat="1" ht="15">
      <c r="A121" s="163" t="s">
        <v>109</v>
      </c>
      <c r="B121" s="155" t="s">
        <v>169</v>
      </c>
      <c r="C121" s="104">
        <v>1</v>
      </c>
      <c r="D121" s="115" t="s">
        <v>68</v>
      </c>
      <c r="G121" s="149"/>
      <c r="H121" s="177"/>
      <c r="I121" s="269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</row>
    <row r="122" spans="1:23" s="42" customFormat="1" ht="30">
      <c r="A122" s="229" t="s">
        <v>111</v>
      </c>
      <c r="B122" s="219" t="s">
        <v>248</v>
      </c>
      <c r="C122" s="104">
        <v>1</v>
      </c>
      <c r="D122" s="116" t="s">
        <v>68</v>
      </c>
      <c r="G122" s="149"/>
      <c r="H122" s="177"/>
      <c r="I122" s="269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</row>
    <row r="123" spans="1:23" s="42" customFormat="1" ht="15">
      <c r="A123" s="165" t="s">
        <v>113</v>
      </c>
      <c r="B123" s="155" t="s">
        <v>84</v>
      </c>
      <c r="C123" s="104" t="s">
        <v>122</v>
      </c>
      <c r="D123" s="64" t="s">
        <v>68</v>
      </c>
      <c r="G123" s="149"/>
      <c r="H123" s="177"/>
      <c r="I123" s="269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</row>
    <row r="124" spans="1:23" s="42" customFormat="1" ht="59.25">
      <c r="A124" s="226"/>
      <c r="B124" s="234" t="s">
        <v>364</v>
      </c>
      <c r="C124" s="114"/>
      <c r="D124" s="113"/>
      <c r="E124" s="166"/>
      <c r="H124" s="177"/>
      <c r="I124" s="269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</row>
    <row r="125" spans="1:23" s="42" customFormat="1" ht="15">
      <c r="A125" s="226"/>
      <c r="B125" s="226"/>
      <c r="C125" s="114"/>
      <c r="D125" s="113"/>
      <c r="E125" s="166"/>
      <c r="H125" s="177"/>
      <c r="I125" s="269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</row>
    <row r="126" spans="1:9" s="42" customFormat="1" ht="28.5">
      <c r="A126" s="217" t="s">
        <v>69</v>
      </c>
      <c r="B126" s="217" t="s">
        <v>74</v>
      </c>
      <c r="C126" s="106" t="s">
        <v>75</v>
      </c>
      <c r="D126" s="107" t="s">
        <v>76</v>
      </c>
      <c r="E126" s="281" t="s">
        <v>347</v>
      </c>
      <c r="F126" s="281" t="s">
        <v>62</v>
      </c>
      <c r="G126" s="281" t="s">
        <v>60</v>
      </c>
      <c r="H126" s="282" t="s">
        <v>345</v>
      </c>
      <c r="I126" s="283" t="s">
        <v>346</v>
      </c>
    </row>
    <row r="127" spans="1:9" s="42" customFormat="1" ht="15">
      <c r="A127" s="230" t="s">
        <v>19</v>
      </c>
      <c r="B127" s="231" t="s">
        <v>270</v>
      </c>
      <c r="C127" s="75">
        <v>120</v>
      </c>
      <c r="D127" s="117" t="s">
        <v>78</v>
      </c>
      <c r="E127" s="40"/>
      <c r="F127" s="40"/>
      <c r="G127" s="40"/>
      <c r="H127" s="130"/>
      <c r="I127" s="263">
        <f>ROUND(ROUND(C127,0)*ROUND(H127,2),2)</f>
        <v>0</v>
      </c>
    </row>
    <row r="128" spans="1:23" s="42" customFormat="1" ht="15">
      <c r="A128" s="131"/>
      <c r="B128" s="132"/>
      <c r="C128" s="95"/>
      <c r="D128" s="49"/>
      <c r="H128" s="203"/>
      <c r="I128" s="27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</row>
    <row r="129" spans="1:23" s="42" customFormat="1" ht="28.5">
      <c r="A129" s="204" t="s">
        <v>79</v>
      </c>
      <c r="B129" s="135" t="s">
        <v>374</v>
      </c>
      <c r="C129" s="96" t="s">
        <v>37</v>
      </c>
      <c r="D129" s="97" t="s">
        <v>76</v>
      </c>
      <c r="E129" s="138"/>
      <c r="F129" s="138"/>
      <c r="G129" s="137"/>
      <c r="H129" s="203"/>
      <c r="I129" s="27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</row>
    <row r="130" spans="1:23" s="42" customFormat="1" ht="15">
      <c r="A130" s="185" t="s">
        <v>0</v>
      </c>
      <c r="B130" s="173" t="s">
        <v>271</v>
      </c>
      <c r="C130" s="118">
        <v>1</v>
      </c>
      <c r="D130" s="119" t="s">
        <v>68</v>
      </c>
      <c r="E130" s="177"/>
      <c r="F130" s="232"/>
      <c r="G130" s="149"/>
      <c r="H130" s="177"/>
      <c r="I130" s="269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</row>
    <row r="131" spans="1:23" s="42" customFormat="1" ht="30">
      <c r="A131" s="179" t="s">
        <v>1</v>
      </c>
      <c r="B131" s="145" t="s">
        <v>272</v>
      </c>
      <c r="C131" s="53">
        <v>1</v>
      </c>
      <c r="D131" s="52" t="s">
        <v>68</v>
      </c>
      <c r="F131" s="205"/>
      <c r="G131" s="149"/>
      <c r="H131" s="177"/>
      <c r="I131" s="269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</row>
    <row r="132" spans="1:23" s="42" customFormat="1" ht="105">
      <c r="A132" s="179" t="s">
        <v>2</v>
      </c>
      <c r="B132" s="140" t="s">
        <v>227</v>
      </c>
      <c r="C132" s="100">
        <v>1</v>
      </c>
      <c r="D132" s="101" t="s">
        <v>68</v>
      </c>
      <c r="E132" s="205"/>
      <c r="F132" s="206"/>
      <c r="G132" s="207"/>
      <c r="H132" s="177"/>
      <c r="I132" s="269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</row>
    <row r="133" spans="1:23" s="42" customFormat="1" ht="105">
      <c r="A133" s="179" t="s">
        <v>3</v>
      </c>
      <c r="B133" s="140" t="s">
        <v>228</v>
      </c>
      <c r="C133" s="100">
        <v>3</v>
      </c>
      <c r="D133" s="101" t="s">
        <v>68</v>
      </c>
      <c r="E133" s="205"/>
      <c r="F133" s="206"/>
      <c r="G133" s="207"/>
      <c r="H133" s="177"/>
      <c r="I133" s="269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</row>
    <row r="134" spans="1:23" s="42" customFormat="1" ht="75">
      <c r="A134" s="179" t="s">
        <v>19</v>
      </c>
      <c r="B134" s="208" t="s">
        <v>273</v>
      </c>
      <c r="C134" s="100">
        <v>1</v>
      </c>
      <c r="D134" s="101" t="s">
        <v>68</v>
      </c>
      <c r="G134" s="149"/>
      <c r="H134" s="177"/>
      <c r="I134" s="269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</row>
    <row r="135" spans="1:23" s="42" customFormat="1" ht="45">
      <c r="A135" s="195" t="s">
        <v>23</v>
      </c>
      <c r="B135" s="154" t="s">
        <v>157</v>
      </c>
      <c r="C135" s="102">
        <v>1</v>
      </c>
      <c r="D135" s="103" t="s">
        <v>68</v>
      </c>
      <c r="G135" s="149"/>
      <c r="H135" s="177"/>
      <c r="I135" s="269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</row>
    <row r="136" spans="1:23" s="42" customFormat="1" ht="45">
      <c r="A136" s="183" t="s">
        <v>4</v>
      </c>
      <c r="B136" s="155" t="s">
        <v>274</v>
      </c>
      <c r="C136" s="104">
        <v>1</v>
      </c>
      <c r="D136" s="64" t="s">
        <v>68</v>
      </c>
      <c r="G136" s="149"/>
      <c r="H136" s="177"/>
      <c r="I136" s="269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</row>
    <row r="137" spans="1:23" s="42" customFormat="1" ht="15">
      <c r="A137" s="183" t="s">
        <v>34</v>
      </c>
      <c r="B137" s="214" t="s">
        <v>230</v>
      </c>
      <c r="C137" s="104">
        <v>1</v>
      </c>
      <c r="D137" s="64" t="s">
        <v>68</v>
      </c>
      <c r="G137" s="149"/>
      <c r="H137" s="177"/>
      <c r="I137" s="269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</row>
    <row r="138" spans="1:23" s="42" customFormat="1" ht="30">
      <c r="A138" s="183" t="s">
        <v>35</v>
      </c>
      <c r="B138" s="219" t="s">
        <v>248</v>
      </c>
      <c r="C138" s="104">
        <v>1</v>
      </c>
      <c r="D138" s="64" t="s">
        <v>68</v>
      </c>
      <c r="G138" s="149"/>
      <c r="H138" s="177"/>
      <c r="I138" s="269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</row>
    <row r="139" spans="1:23" s="42" customFormat="1" ht="15">
      <c r="A139" s="185" t="s">
        <v>38</v>
      </c>
      <c r="B139" s="173" t="s">
        <v>170</v>
      </c>
      <c r="C139" s="98">
        <v>1</v>
      </c>
      <c r="D139" s="99" t="s">
        <v>68</v>
      </c>
      <c r="G139" s="149"/>
      <c r="H139" s="177"/>
      <c r="I139" s="269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</row>
    <row r="140" spans="1:23" s="42" customFormat="1" ht="15">
      <c r="A140" s="179" t="s">
        <v>39</v>
      </c>
      <c r="B140" s="208" t="s">
        <v>275</v>
      </c>
      <c r="C140" s="100">
        <v>1</v>
      </c>
      <c r="D140" s="101" t="s">
        <v>68</v>
      </c>
      <c r="G140" s="149"/>
      <c r="H140" s="177"/>
      <c r="I140" s="269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</row>
    <row r="141" spans="1:23" s="42" customFormat="1" ht="15">
      <c r="A141" s="179" t="s">
        <v>40</v>
      </c>
      <c r="B141" s="208" t="s">
        <v>276</v>
      </c>
      <c r="C141" s="100">
        <v>1</v>
      </c>
      <c r="D141" s="101" t="s">
        <v>68</v>
      </c>
      <c r="G141" s="149"/>
      <c r="H141" s="177"/>
      <c r="I141" s="269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</row>
    <row r="142" spans="1:23" s="42" customFormat="1" ht="15">
      <c r="A142" s="179" t="s">
        <v>93</v>
      </c>
      <c r="B142" s="145" t="s">
        <v>84</v>
      </c>
      <c r="C142" s="100" t="s">
        <v>122</v>
      </c>
      <c r="D142" s="101" t="s">
        <v>68</v>
      </c>
      <c r="G142" s="149"/>
      <c r="H142" s="177"/>
      <c r="I142" s="269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</row>
    <row r="143" spans="1:23" s="42" customFormat="1" ht="15">
      <c r="A143" s="179" t="s">
        <v>95</v>
      </c>
      <c r="B143" s="145" t="s">
        <v>249</v>
      </c>
      <c r="C143" s="100">
        <v>1</v>
      </c>
      <c r="D143" s="101" t="s">
        <v>68</v>
      </c>
      <c r="G143" s="149"/>
      <c r="H143" s="177"/>
      <c r="I143" s="269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</row>
    <row r="144" spans="1:23" s="42" customFormat="1" ht="15">
      <c r="A144" s="179" t="s">
        <v>97</v>
      </c>
      <c r="B144" s="208" t="s">
        <v>277</v>
      </c>
      <c r="C144" s="100">
        <v>1</v>
      </c>
      <c r="D144" s="101" t="s">
        <v>68</v>
      </c>
      <c r="G144" s="149"/>
      <c r="H144" s="177"/>
      <c r="I144" s="269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</row>
    <row r="145" spans="1:23" s="42" customFormat="1" ht="15">
      <c r="A145" s="179" t="s">
        <v>99</v>
      </c>
      <c r="B145" s="208" t="s">
        <v>91</v>
      </c>
      <c r="C145" s="100">
        <v>1</v>
      </c>
      <c r="D145" s="101" t="s">
        <v>68</v>
      </c>
      <c r="G145" s="149"/>
      <c r="H145" s="177"/>
      <c r="I145" s="269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</row>
    <row r="146" spans="1:23" s="42" customFormat="1" ht="15">
      <c r="A146" s="179" t="s">
        <v>101</v>
      </c>
      <c r="B146" s="208" t="s">
        <v>112</v>
      </c>
      <c r="C146" s="100">
        <v>2</v>
      </c>
      <c r="D146" s="101" t="s">
        <v>68</v>
      </c>
      <c r="G146" s="149"/>
      <c r="H146" s="177"/>
      <c r="I146" s="269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</row>
    <row r="147" spans="1:23" s="42" customFormat="1" ht="15">
      <c r="A147" s="179" t="s">
        <v>103</v>
      </c>
      <c r="B147" s="208" t="s">
        <v>96</v>
      </c>
      <c r="C147" s="100">
        <v>1</v>
      </c>
      <c r="D147" s="101" t="s">
        <v>68</v>
      </c>
      <c r="G147" s="149"/>
      <c r="H147" s="177"/>
      <c r="I147" s="269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</row>
    <row r="148" spans="1:23" s="42" customFormat="1" ht="15">
      <c r="A148" s="179" t="s">
        <v>105</v>
      </c>
      <c r="B148" s="145" t="s">
        <v>234</v>
      </c>
      <c r="C148" s="100">
        <v>1</v>
      </c>
      <c r="D148" s="101" t="s">
        <v>68</v>
      </c>
      <c r="G148" s="149"/>
      <c r="H148" s="177"/>
      <c r="I148" s="269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</row>
    <row r="149" spans="1:23" s="42" customFormat="1" ht="30">
      <c r="A149" s="179" t="s">
        <v>107</v>
      </c>
      <c r="B149" s="145" t="s">
        <v>89</v>
      </c>
      <c r="C149" s="100">
        <v>1</v>
      </c>
      <c r="D149" s="101" t="s">
        <v>68</v>
      </c>
      <c r="G149" s="149"/>
      <c r="H149" s="177"/>
      <c r="I149" s="269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</row>
    <row r="150" spans="1:23" s="42" customFormat="1" ht="15">
      <c r="A150" s="179" t="s">
        <v>109</v>
      </c>
      <c r="B150" s="145" t="s">
        <v>172</v>
      </c>
      <c r="C150" s="100">
        <v>1</v>
      </c>
      <c r="D150" s="101" t="s">
        <v>68</v>
      </c>
      <c r="G150" s="149"/>
      <c r="H150" s="177"/>
      <c r="I150" s="269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</row>
    <row r="151" spans="1:23" s="42" customFormat="1" ht="15">
      <c r="A151" s="179" t="s">
        <v>111</v>
      </c>
      <c r="B151" s="145" t="s">
        <v>169</v>
      </c>
      <c r="C151" s="100">
        <v>1</v>
      </c>
      <c r="D151" s="101" t="s">
        <v>68</v>
      </c>
      <c r="G151" s="149"/>
      <c r="H151" s="177"/>
      <c r="I151" s="269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</row>
    <row r="152" spans="1:23" s="42" customFormat="1" ht="15">
      <c r="A152" s="179" t="s">
        <v>113</v>
      </c>
      <c r="B152" s="140" t="s">
        <v>278</v>
      </c>
      <c r="C152" s="100">
        <v>3</v>
      </c>
      <c r="D152" s="101" t="s">
        <v>68</v>
      </c>
      <c r="G152" s="149"/>
      <c r="H152" s="177"/>
      <c r="I152" s="269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</row>
    <row r="153" spans="1:23" s="42" customFormat="1" ht="15">
      <c r="A153" s="179" t="s">
        <v>115</v>
      </c>
      <c r="B153" s="208" t="s">
        <v>279</v>
      </c>
      <c r="C153" s="100">
        <v>1</v>
      </c>
      <c r="D153" s="101" t="s">
        <v>68</v>
      </c>
      <c r="E153" s="210"/>
      <c r="F153" s="211"/>
      <c r="G153" s="149"/>
      <c r="H153" s="177"/>
      <c r="I153" s="269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</row>
    <row r="154" spans="1:23" s="42" customFormat="1" ht="15">
      <c r="A154" s="195" t="s">
        <v>117</v>
      </c>
      <c r="B154" s="233" t="s">
        <v>171</v>
      </c>
      <c r="C154" s="121">
        <v>2</v>
      </c>
      <c r="D154" s="122" t="s">
        <v>68</v>
      </c>
      <c r="E154" s="210"/>
      <c r="F154" s="211"/>
      <c r="G154" s="212"/>
      <c r="H154" s="177"/>
      <c r="I154" s="269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</row>
    <row r="155" spans="1:23" s="42" customFormat="1" ht="15">
      <c r="A155" s="183" t="s">
        <v>138</v>
      </c>
      <c r="B155" s="222" t="s">
        <v>241</v>
      </c>
      <c r="C155" s="110">
        <v>1</v>
      </c>
      <c r="D155" s="111" t="s">
        <v>68</v>
      </c>
      <c r="E155" s="210"/>
      <c r="F155" s="211"/>
      <c r="G155" s="212"/>
      <c r="H155" s="177"/>
      <c r="I155" s="269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</row>
    <row r="156" spans="1:23" s="42" customFormat="1" ht="59.25">
      <c r="A156" s="168"/>
      <c r="B156" s="234" t="s">
        <v>365</v>
      </c>
      <c r="C156" s="114"/>
      <c r="D156" s="113"/>
      <c r="H156" s="177"/>
      <c r="I156" s="269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</row>
    <row r="157" spans="1:9" s="42" customFormat="1" ht="15">
      <c r="A157" s="136"/>
      <c r="B157" s="166"/>
      <c r="C157" s="105"/>
      <c r="D157" s="105"/>
      <c r="E157" s="235"/>
      <c r="I157" s="272"/>
    </row>
    <row r="158" spans="1:9" s="42" customFormat="1" ht="15">
      <c r="A158" s="226"/>
      <c r="B158" s="166"/>
      <c r="C158" s="105"/>
      <c r="D158" s="105"/>
      <c r="E158" s="235"/>
      <c r="I158" s="272"/>
    </row>
    <row r="159" spans="1:9" s="42" customFormat="1" ht="150">
      <c r="A159" s="166"/>
      <c r="B159" s="219" t="s">
        <v>382</v>
      </c>
      <c r="C159" s="70"/>
      <c r="D159" s="70"/>
      <c r="E159" s="175"/>
      <c r="I159" s="272"/>
    </row>
    <row r="160" spans="2:9" s="42" customFormat="1" ht="15">
      <c r="B160" s="155" t="s">
        <v>186</v>
      </c>
      <c r="C160" s="70"/>
      <c r="D160" s="70"/>
      <c r="I160" s="272"/>
    </row>
    <row r="161" spans="3:9" s="42" customFormat="1" ht="15">
      <c r="C161" s="70"/>
      <c r="D161" s="70"/>
      <c r="I161" s="272"/>
    </row>
    <row r="162" spans="3:9" s="42" customFormat="1" ht="15">
      <c r="C162" s="70"/>
      <c r="D162" s="70"/>
      <c r="I162" s="272"/>
    </row>
    <row r="163" spans="2:9" s="42" customFormat="1" ht="30">
      <c r="B163" s="7" t="s">
        <v>63</v>
      </c>
      <c r="C163" s="70"/>
      <c r="D163" s="70"/>
      <c r="I163" s="272"/>
    </row>
    <row r="164" spans="3:9" s="42" customFormat="1" ht="15">
      <c r="C164" s="70"/>
      <c r="D164" s="70"/>
      <c r="I164" s="272"/>
    </row>
    <row r="165" spans="3:9" s="42" customFormat="1" ht="15">
      <c r="C165" s="70"/>
      <c r="D165" s="70"/>
      <c r="I165" s="272"/>
    </row>
    <row r="166" spans="3:9" s="42" customFormat="1" ht="15">
      <c r="C166" s="70"/>
      <c r="D166" s="70"/>
      <c r="I166" s="272"/>
    </row>
    <row r="167" spans="3:9" s="42" customFormat="1" ht="15">
      <c r="C167" s="70"/>
      <c r="D167" s="70"/>
      <c r="I167" s="272"/>
    </row>
    <row r="168" spans="3:9" s="42" customFormat="1" ht="15">
      <c r="C168" s="70"/>
      <c r="D168" s="70"/>
      <c r="I168" s="272"/>
    </row>
    <row r="169" ht="15">
      <c r="K169" s="7"/>
    </row>
    <row r="170" ht="15">
      <c r="K170" s="7"/>
    </row>
    <row r="171" ht="15">
      <c r="K171" s="7"/>
    </row>
    <row r="172" ht="15">
      <c r="K172" s="7"/>
    </row>
    <row r="173" ht="15">
      <c r="K173" s="7"/>
    </row>
    <row r="174" ht="15">
      <c r="K174" s="7"/>
    </row>
    <row r="175" ht="15">
      <c r="K175" s="7"/>
    </row>
    <row r="176" ht="15">
      <c r="K176" s="7"/>
    </row>
    <row r="177" ht="15">
      <c r="K177" s="7"/>
    </row>
    <row r="178" ht="15">
      <c r="K178" s="7"/>
    </row>
    <row r="179" ht="15">
      <c r="K179" s="7"/>
    </row>
    <row r="180" ht="15">
      <c r="K180" s="7"/>
    </row>
    <row r="181" ht="15">
      <c r="K181" s="7"/>
    </row>
    <row r="182" ht="15">
      <c r="K182" s="7"/>
    </row>
    <row r="183" ht="15">
      <c r="K183" s="7"/>
    </row>
    <row r="184" ht="15">
      <c r="K184" s="7"/>
    </row>
    <row r="185" ht="15">
      <c r="K185" s="7"/>
    </row>
    <row r="186" ht="15">
      <c r="K186" s="7"/>
    </row>
    <row r="187" ht="15">
      <c r="K187" s="7"/>
    </row>
    <row r="188" ht="15">
      <c r="K188" s="7"/>
    </row>
    <row r="189" ht="15">
      <c r="K189" s="7"/>
    </row>
    <row r="190" ht="15">
      <c r="K190" s="7"/>
    </row>
    <row r="191" ht="15">
      <c r="K191" s="7"/>
    </row>
    <row r="192" ht="15">
      <c r="K192" s="7"/>
    </row>
    <row r="193" ht="15">
      <c r="K193" s="7"/>
    </row>
    <row r="194" ht="15">
      <c r="K194" s="7"/>
    </row>
    <row r="195" ht="15">
      <c r="K195" s="7"/>
    </row>
    <row r="196" ht="15">
      <c r="K196" s="7"/>
    </row>
    <row r="197" ht="15">
      <c r="K197" s="7"/>
    </row>
    <row r="198" ht="15">
      <c r="K198" s="7"/>
    </row>
    <row r="199" ht="15">
      <c r="K199" s="7"/>
    </row>
    <row r="200" ht="15">
      <c r="K200" s="7"/>
    </row>
    <row r="201" ht="15">
      <c r="K201" s="7"/>
    </row>
    <row r="202" ht="15">
      <c r="K202" s="7"/>
    </row>
    <row r="203" ht="15">
      <c r="K203" s="7"/>
    </row>
    <row r="204" ht="15">
      <c r="K204" s="7"/>
    </row>
    <row r="205" ht="15">
      <c r="K205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X267"/>
  <sheetViews>
    <sheetView showGridLines="0" zoomScale="80" zoomScaleNormal="80" zoomScaleSheetLayoutView="40" workbookViewId="0" topLeftCell="A39">
      <selection activeCell="B39" sqref="B39:D39"/>
    </sheetView>
  </sheetViews>
  <sheetFormatPr defaultColWidth="9.00390625" defaultRowHeight="12.75"/>
  <cols>
    <col min="1" max="1" width="5.375" style="7" customWidth="1"/>
    <col min="2" max="2" width="104.00390625" style="7" customWidth="1"/>
    <col min="3" max="3" width="13.00390625" style="241" customWidth="1"/>
    <col min="4" max="4" width="13.00390625" style="242" customWidth="1"/>
    <col min="5" max="7" width="26.625" style="7" customWidth="1"/>
    <col min="8" max="8" width="21.75390625" style="7" customWidth="1"/>
    <col min="9" max="9" width="21.75390625" style="24" customWidth="1"/>
    <col min="10" max="10" width="13.75390625" style="7" customWidth="1"/>
    <col min="11" max="11" width="35.00390625" style="6" customWidth="1"/>
    <col min="12" max="12" width="15.87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DFP.271.151.2023.AB</v>
      </c>
      <c r="I1" s="2" t="s">
        <v>57</v>
      </c>
      <c r="J1" s="1"/>
      <c r="M1" s="1"/>
      <c r="N1" s="1"/>
    </row>
    <row r="2" spans="2:14" ht="15">
      <c r="B2" s="1"/>
      <c r="I2" s="2"/>
      <c r="J2" s="1"/>
      <c r="M2" s="1"/>
      <c r="N2" s="1"/>
    </row>
    <row r="3" spans="2:9" ht="15">
      <c r="B3" s="9"/>
      <c r="C3" s="243" t="s">
        <v>58</v>
      </c>
      <c r="E3" s="5"/>
      <c r="F3" s="5"/>
      <c r="G3" s="4"/>
      <c r="H3" s="8"/>
      <c r="I3" s="2" t="s">
        <v>59</v>
      </c>
    </row>
    <row r="4" spans="2:9" ht="15">
      <c r="B4" s="9"/>
      <c r="C4" s="243"/>
      <c r="E4" s="5"/>
      <c r="F4" s="5"/>
      <c r="G4" s="4"/>
      <c r="H4" s="8"/>
      <c r="I4" s="2"/>
    </row>
    <row r="5" spans="2:10" ht="15">
      <c r="B5" s="9"/>
      <c r="C5" s="244"/>
      <c r="D5" s="245"/>
      <c r="E5" s="5"/>
      <c r="F5" s="5"/>
      <c r="G5" s="4"/>
      <c r="H5" s="8"/>
      <c r="I5" s="2"/>
      <c r="J5" s="1"/>
    </row>
    <row r="6" spans="1:11" ht="15">
      <c r="A6" s="9"/>
      <c r="B6" s="9" t="s">
        <v>11</v>
      </c>
      <c r="C6" s="246">
        <v>4</v>
      </c>
      <c r="D6" s="245"/>
      <c r="E6" s="5"/>
      <c r="F6" s="5"/>
      <c r="G6" s="5"/>
      <c r="H6" s="5"/>
      <c r="I6" s="3"/>
      <c r="K6" s="7"/>
    </row>
    <row r="7" spans="1:11" ht="15">
      <c r="A7" s="22"/>
      <c r="B7" s="9"/>
      <c r="C7" s="247"/>
      <c r="D7" s="248"/>
      <c r="E7" s="125"/>
      <c r="F7" s="125"/>
      <c r="G7" s="5"/>
      <c r="H7" s="39" t="s">
        <v>65</v>
      </c>
      <c r="I7" s="260">
        <f>SUM(I11:I199)</f>
        <v>0</v>
      </c>
      <c r="K7" s="7"/>
    </row>
    <row r="8" spans="1:11" ht="15">
      <c r="A8" s="22"/>
      <c r="B8" s="22"/>
      <c r="C8" s="247"/>
      <c r="D8" s="248"/>
      <c r="E8" s="125"/>
      <c r="F8" s="125"/>
      <c r="G8" s="125"/>
      <c r="H8" s="125"/>
      <c r="I8" s="261"/>
      <c r="K8" s="7"/>
    </row>
    <row r="9" spans="1:11" ht="15">
      <c r="A9" s="41"/>
      <c r="B9" s="41"/>
      <c r="C9" s="249"/>
      <c r="D9" s="250"/>
      <c r="E9" s="41"/>
      <c r="F9" s="41"/>
      <c r="G9" s="41"/>
      <c r="H9" s="126"/>
      <c r="I9" s="262"/>
      <c r="K9" s="7"/>
    </row>
    <row r="10" spans="1:9" s="42" customFormat="1" ht="28.5">
      <c r="A10" s="127" t="s">
        <v>69</v>
      </c>
      <c r="B10" s="127" t="s">
        <v>74</v>
      </c>
      <c r="C10" s="45" t="s">
        <v>75</v>
      </c>
      <c r="D10" s="46" t="s">
        <v>76</v>
      </c>
      <c r="E10" s="281" t="s">
        <v>347</v>
      </c>
      <c r="F10" s="281" t="s">
        <v>62</v>
      </c>
      <c r="G10" s="281" t="s">
        <v>60</v>
      </c>
      <c r="H10" s="282" t="s">
        <v>345</v>
      </c>
      <c r="I10" s="283" t="s">
        <v>346</v>
      </c>
    </row>
    <row r="11" spans="1:9" s="42" customFormat="1" ht="15">
      <c r="A11" s="128" t="s">
        <v>0</v>
      </c>
      <c r="B11" s="189" t="s">
        <v>280</v>
      </c>
      <c r="C11" s="48">
        <v>820</v>
      </c>
      <c r="D11" s="47" t="s">
        <v>78</v>
      </c>
      <c r="E11" s="40"/>
      <c r="F11" s="40"/>
      <c r="G11" s="40"/>
      <c r="H11" s="130"/>
      <c r="I11" s="263">
        <f>ROUND(ROUND(C11,0)*ROUND(H11,2),2)</f>
        <v>0</v>
      </c>
    </row>
    <row r="12" spans="1:24" s="134" customFormat="1" ht="15">
      <c r="A12" s="168"/>
      <c r="B12" s="190"/>
      <c r="C12" s="257"/>
      <c r="D12" s="78"/>
      <c r="E12" s="168"/>
      <c r="F12" s="168"/>
      <c r="G12" s="168"/>
      <c r="H12" s="168"/>
      <c r="I12" s="2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s="134" customFormat="1" ht="42.75">
      <c r="A13" s="169" t="s">
        <v>79</v>
      </c>
      <c r="B13" s="135" t="s">
        <v>372</v>
      </c>
      <c r="C13" s="81" t="s">
        <v>37</v>
      </c>
      <c r="D13" s="82" t="s">
        <v>76</v>
      </c>
      <c r="E13" s="170"/>
      <c r="F13" s="191"/>
      <c r="H13" s="191"/>
      <c r="I13" s="2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134" customFormat="1" ht="45">
      <c r="A14" s="141" t="s">
        <v>0</v>
      </c>
      <c r="B14" s="140" t="s">
        <v>80</v>
      </c>
      <c r="C14" s="76">
        <v>1</v>
      </c>
      <c r="D14" s="77" t="s">
        <v>68</v>
      </c>
      <c r="E14" s="171"/>
      <c r="F14" s="168"/>
      <c r="G14" s="181"/>
      <c r="H14" s="181"/>
      <c r="I14" s="2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s="134" customFormat="1" ht="30">
      <c r="A15" s="141" t="s">
        <v>1</v>
      </c>
      <c r="B15" s="145" t="s">
        <v>226</v>
      </c>
      <c r="C15" s="79">
        <v>1</v>
      </c>
      <c r="D15" s="77" t="s">
        <v>68</v>
      </c>
      <c r="E15" s="171"/>
      <c r="F15" s="168"/>
      <c r="G15" s="181"/>
      <c r="H15" s="181"/>
      <c r="I15" s="2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134" customFormat="1" ht="105">
      <c r="A16" s="141" t="s">
        <v>2</v>
      </c>
      <c r="B16" s="140" t="s">
        <v>188</v>
      </c>
      <c r="C16" s="76">
        <v>1</v>
      </c>
      <c r="D16" s="77" t="s">
        <v>68</v>
      </c>
      <c r="E16" s="171"/>
      <c r="F16" s="168"/>
      <c r="G16" s="181"/>
      <c r="H16" s="181"/>
      <c r="I16" s="2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4" s="134" customFormat="1" ht="105">
      <c r="A17" s="141" t="s">
        <v>3</v>
      </c>
      <c r="B17" s="140" t="s">
        <v>83</v>
      </c>
      <c r="C17" s="76">
        <v>2</v>
      </c>
      <c r="D17" s="77" t="s">
        <v>68</v>
      </c>
      <c r="E17" s="171"/>
      <c r="F17" s="168"/>
      <c r="G17" s="181"/>
      <c r="H17" s="181"/>
      <c r="I17" s="2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</row>
    <row r="18" spans="1:24" s="134" customFormat="1" ht="15">
      <c r="A18" s="141" t="s">
        <v>19</v>
      </c>
      <c r="B18" s="140" t="s">
        <v>121</v>
      </c>
      <c r="C18" s="76" t="s">
        <v>122</v>
      </c>
      <c r="D18" s="77" t="s">
        <v>68</v>
      </c>
      <c r="E18" s="171"/>
      <c r="F18" s="168"/>
      <c r="G18" s="181"/>
      <c r="H18" s="181"/>
      <c r="I18" s="2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</row>
    <row r="19" spans="1:24" s="134" customFormat="1" ht="30">
      <c r="A19" s="141" t="s">
        <v>23</v>
      </c>
      <c r="B19" s="140" t="s">
        <v>281</v>
      </c>
      <c r="C19" s="76" t="s">
        <v>282</v>
      </c>
      <c r="D19" s="77" t="s">
        <v>68</v>
      </c>
      <c r="E19" s="171"/>
      <c r="F19" s="168"/>
      <c r="G19" s="181"/>
      <c r="H19" s="181"/>
      <c r="I19" s="2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</row>
    <row r="20" spans="1:24" s="134" customFormat="1" ht="15">
      <c r="A20" s="141" t="s">
        <v>4</v>
      </c>
      <c r="B20" s="140" t="s">
        <v>283</v>
      </c>
      <c r="C20" s="76">
        <v>1</v>
      </c>
      <c r="D20" s="77" t="s">
        <v>68</v>
      </c>
      <c r="E20" s="171"/>
      <c r="F20" s="168"/>
      <c r="G20" s="181"/>
      <c r="H20" s="181"/>
      <c r="I20" s="2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</row>
    <row r="21" spans="1:24" s="134" customFormat="1" ht="15">
      <c r="A21" s="141" t="s">
        <v>34</v>
      </c>
      <c r="B21" s="140" t="s">
        <v>133</v>
      </c>
      <c r="C21" s="76">
        <v>2</v>
      </c>
      <c r="D21" s="77" t="s">
        <v>68</v>
      </c>
      <c r="E21" s="171"/>
      <c r="F21" s="168"/>
      <c r="G21" s="181"/>
      <c r="H21" s="181"/>
      <c r="I21" s="2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24" s="134" customFormat="1" ht="15">
      <c r="A22" s="141" t="s">
        <v>35</v>
      </c>
      <c r="B22" s="140" t="s">
        <v>92</v>
      </c>
      <c r="C22" s="76">
        <v>1</v>
      </c>
      <c r="D22" s="77" t="s">
        <v>68</v>
      </c>
      <c r="E22" s="171"/>
      <c r="F22" s="168"/>
      <c r="G22" s="181"/>
      <c r="H22" s="181"/>
      <c r="I22" s="2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24" s="134" customFormat="1" ht="15">
      <c r="A23" s="141" t="s">
        <v>38</v>
      </c>
      <c r="B23" s="145" t="s">
        <v>90</v>
      </c>
      <c r="C23" s="76">
        <v>1</v>
      </c>
      <c r="D23" s="77" t="s">
        <v>68</v>
      </c>
      <c r="E23" s="171"/>
      <c r="F23" s="168"/>
      <c r="G23" s="181"/>
      <c r="H23" s="181"/>
      <c r="I23" s="2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24" s="134" customFormat="1" ht="15">
      <c r="A24" s="141" t="s">
        <v>39</v>
      </c>
      <c r="B24" s="145" t="s">
        <v>106</v>
      </c>
      <c r="C24" s="76">
        <v>1</v>
      </c>
      <c r="D24" s="77" t="s">
        <v>68</v>
      </c>
      <c r="E24" s="171"/>
      <c r="F24" s="168"/>
      <c r="G24" s="181"/>
      <c r="H24" s="181"/>
      <c r="I24" s="2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1:24" s="134" customFormat="1" ht="15">
      <c r="A25" s="141" t="s">
        <v>40</v>
      </c>
      <c r="B25" s="140" t="s">
        <v>284</v>
      </c>
      <c r="C25" s="76">
        <v>1</v>
      </c>
      <c r="D25" s="77" t="s">
        <v>68</v>
      </c>
      <c r="E25" s="171"/>
      <c r="F25" s="168"/>
      <c r="G25" s="181"/>
      <c r="H25" s="181"/>
      <c r="I25" s="2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</row>
    <row r="26" spans="1:24" s="134" customFormat="1" ht="15">
      <c r="A26" s="141" t="s">
        <v>93</v>
      </c>
      <c r="B26" s="140" t="s">
        <v>88</v>
      </c>
      <c r="C26" s="293" t="s">
        <v>377</v>
      </c>
      <c r="D26" s="77" t="s">
        <v>68</v>
      </c>
      <c r="E26" s="171"/>
      <c r="F26" s="168"/>
      <c r="G26" s="181"/>
      <c r="H26" s="181"/>
      <c r="I26" s="2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</row>
    <row r="27" spans="1:24" s="148" customFormat="1" ht="15">
      <c r="A27" s="141" t="s">
        <v>95</v>
      </c>
      <c r="B27" s="192" t="s">
        <v>171</v>
      </c>
      <c r="C27" s="83">
        <v>2</v>
      </c>
      <c r="D27" s="84" t="s">
        <v>68</v>
      </c>
      <c r="E27" s="174"/>
      <c r="F27" s="193"/>
      <c r="G27" s="194"/>
      <c r="H27" s="194"/>
      <c r="I27" s="271"/>
      <c r="J27" s="193"/>
      <c r="K27" s="168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1:24" s="134" customFormat="1" ht="15">
      <c r="A28" s="141" t="s">
        <v>97</v>
      </c>
      <c r="B28" s="140" t="s">
        <v>100</v>
      </c>
      <c r="C28" s="79">
        <v>1</v>
      </c>
      <c r="D28" s="77" t="s">
        <v>68</v>
      </c>
      <c r="E28" s="171"/>
      <c r="F28" s="168"/>
      <c r="G28" s="181"/>
      <c r="H28" s="181"/>
      <c r="I28" s="2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</row>
    <row r="29" spans="1:24" s="134" customFormat="1" ht="15">
      <c r="A29" s="141" t="s">
        <v>99</v>
      </c>
      <c r="B29" s="140" t="s">
        <v>104</v>
      </c>
      <c r="C29" s="79">
        <v>1</v>
      </c>
      <c r="D29" s="77" t="s">
        <v>68</v>
      </c>
      <c r="E29" s="171"/>
      <c r="F29" s="168"/>
      <c r="G29" s="181"/>
      <c r="H29" s="181"/>
      <c r="I29" s="2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</row>
    <row r="30" spans="1:24" s="134" customFormat="1" ht="15">
      <c r="A30" s="141" t="s">
        <v>101</v>
      </c>
      <c r="B30" s="145" t="s">
        <v>108</v>
      </c>
      <c r="C30" s="79">
        <v>1</v>
      </c>
      <c r="D30" s="77" t="s">
        <v>68</v>
      </c>
      <c r="E30" s="171"/>
      <c r="F30" s="168"/>
      <c r="G30" s="181"/>
      <c r="H30" s="181"/>
      <c r="I30" s="2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1:24" s="134" customFormat="1" ht="15">
      <c r="A31" s="141" t="s">
        <v>103</v>
      </c>
      <c r="B31" s="145" t="s">
        <v>134</v>
      </c>
      <c r="C31" s="79">
        <v>3</v>
      </c>
      <c r="D31" s="77" t="s">
        <v>68</v>
      </c>
      <c r="E31" s="171"/>
      <c r="F31" s="168"/>
      <c r="G31" s="181"/>
      <c r="H31" s="181"/>
      <c r="I31" s="2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</row>
    <row r="32" spans="1:24" s="134" customFormat="1" ht="15">
      <c r="A32" s="141" t="s">
        <v>105</v>
      </c>
      <c r="B32" s="145" t="s">
        <v>135</v>
      </c>
      <c r="C32" s="76">
        <v>2</v>
      </c>
      <c r="D32" s="85" t="s">
        <v>68</v>
      </c>
      <c r="E32" s="171"/>
      <c r="F32" s="168"/>
      <c r="G32" s="181"/>
      <c r="H32" s="181"/>
      <c r="I32" s="2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s="134" customFormat="1" ht="45">
      <c r="A33" s="141" t="s">
        <v>107</v>
      </c>
      <c r="B33" s="145" t="s">
        <v>285</v>
      </c>
      <c r="C33" s="79">
        <v>1</v>
      </c>
      <c r="D33" s="77" t="s">
        <v>68</v>
      </c>
      <c r="E33" s="171"/>
      <c r="F33" s="168"/>
      <c r="G33" s="181"/>
      <c r="H33" s="181"/>
      <c r="I33" s="2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  <row r="34" spans="1:24" s="134" customFormat="1" ht="60">
      <c r="A34" s="141" t="s">
        <v>109</v>
      </c>
      <c r="B34" s="145" t="s">
        <v>137</v>
      </c>
      <c r="C34" s="79">
        <v>1</v>
      </c>
      <c r="D34" s="77" t="s">
        <v>68</v>
      </c>
      <c r="E34" s="171"/>
      <c r="F34" s="168"/>
      <c r="G34" s="181"/>
      <c r="H34" s="181"/>
      <c r="I34" s="2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</row>
    <row r="35" spans="1:24" s="134" customFormat="1" ht="75">
      <c r="A35" s="141" t="s">
        <v>111</v>
      </c>
      <c r="B35" s="145" t="s">
        <v>286</v>
      </c>
      <c r="C35" s="76">
        <v>2</v>
      </c>
      <c r="D35" s="77" t="s">
        <v>68</v>
      </c>
      <c r="E35" s="171"/>
      <c r="F35" s="168"/>
      <c r="G35" s="181"/>
      <c r="H35" s="181"/>
      <c r="I35" s="2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</row>
    <row r="36" spans="1:24" s="134" customFormat="1" ht="75">
      <c r="A36" s="141" t="s">
        <v>113</v>
      </c>
      <c r="B36" s="145" t="s">
        <v>287</v>
      </c>
      <c r="C36" s="86">
        <v>1</v>
      </c>
      <c r="D36" s="54" t="s">
        <v>68</v>
      </c>
      <c r="E36" s="143"/>
      <c r="F36" s="168"/>
      <c r="G36" s="181"/>
      <c r="H36" s="181"/>
      <c r="I36" s="2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</row>
    <row r="37" spans="1:24" s="134" customFormat="1" ht="75">
      <c r="A37" s="141" t="s">
        <v>115</v>
      </c>
      <c r="B37" s="154" t="s">
        <v>288</v>
      </c>
      <c r="C37" s="86">
        <v>1</v>
      </c>
      <c r="D37" s="54" t="s">
        <v>68</v>
      </c>
      <c r="E37" s="143"/>
      <c r="F37" s="168"/>
      <c r="G37" s="181"/>
      <c r="H37" s="181"/>
      <c r="I37" s="2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24" s="134" customFormat="1" ht="59.25">
      <c r="A38" s="168"/>
      <c r="B38" s="155" t="s">
        <v>353</v>
      </c>
      <c r="C38" s="258"/>
      <c r="D38" s="120"/>
      <c r="E38" s="177"/>
      <c r="F38" s="177"/>
      <c r="G38" s="177"/>
      <c r="H38" s="177"/>
      <c r="I38" s="2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</row>
    <row r="39" spans="1:24" s="134" customFormat="1" ht="15">
      <c r="A39" s="168"/>
      <c r="B39" s="166"/>
      <c r="C39" s="258"/>
      <c r="D39" s="120"/>
      <c r="E39" s="177"/>
      <c r="F39" s="177"/>
      <c r="G39" s="177"/>
      <c r="H39" s="177"/>
      <c r="I39" s="2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9" s="42" customFormat="1" ht="28.5">
      <c r="A40" s="278" t="s">
        <v>69</v>
      </c>
      <c r="B40" s="217" t="s">
        <v>74</v>
      </c>
      <c r="C40" s="279" t="s">
        <v>75</v>
      </c>
      <c r="D40" s="46" t="s">
        <v>76</v>
      </c>
      <c r="E40" s="281" t="s">
        <v>347</v>
      </c>
      <c r="F40" s="281" t="s">
        <v>62</v>
      </c>
      <c r="G40" s="281" t="s">
        <v>60</v>
      </c>
      <c r="H40" s="282" t="s">
        <v>345</v>
      </c>
      <c r="I40" s="283" t="s">
        <v>346</v>
      </c>
    </row>
    <row r="41" spans="1:9" s="42" customFormat="1" ht="15">
      <c r="A41" s="128" t="s">
        <v>1</v>
      </c>
      <c r="B41" s="280" t="s">
        <v>289</v>
      </c>
      <c r="C41" s="48">
        <v>1150</v>
      </c>
      <c r="D41" s="47" t="s">
        <v>78</v>
      </c>
      <c r="E41" s="40"/>
      <c r="F41" s="40"/>
      <c r="G41" s="40"/>
      <c r="H41" s="130"/>
      <c r="I41" s="263">
        <f>ROUND(ROUND(C41,0)*ROUND(H41,2),2)</f>
        <v>0</v>
      </c>
    </row>
    <row r="42" spans="1:24" s="134" customFormat="1" ht="15">
      <c r="A42" s="131"/>
      <c r="B42" s="132"/>
      <c r="C42" s="88"/>
      <c r="D42" s="49"/>
      <c r="E42" s="131"/>
      <c r="F42" s="131"/>
      <c r="G42" s="131"/>
      <c r="H42" s="131"/>
      <c r="I42" s="264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134" customFormat="1" ht="42.75">
      <c r="A43" s="135" t="s">
        <v>79</v>
      </c>
      <c r="B43" s="135" t="s">
        <v>371</v>
      </c>
      <c r="C43" s="50" t="s">
        <v>37</v>
      </c>
      <c r="D43" s="51" t="s">
        <v>76</v>
      </c>
      <c r="E43" s="170"/>
      <c r="F43" s="138"/>
      <c r="G43" s="138"/>
      <c r="H43" s="138"/>
      <c r="I43" s="264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s="134" customFormat="1" ht="45">
      <c r="A44" s="139" t="s">
        <v>0</v>
      </c>
      <c r="B44" s="140" t="s">
        <v>80</v>
      </c>
      <c r="C44" s="53">
        <v>1</v>
      </c>
      <c r="D44" s="52" t="s">
        <v>68</v>
      </c>
      <c r="E44" s="171"/>
      <c r="F44" s="131"/>
      <c r="G44" s="144"/>
      <c r="H44" s="144"/>
      <c r="I44" s="264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s="134" customFormat="1" ht="30">
      <c r="A45" s="139" t="s">
        <v>1</v>
      </c>
      <c r="B45" s="145" t="s">
        <v>209</v>
      </c>
      <c r="C45" s="53">
        <v>1</v>
      </c>
      <c r="D45" s="52" t="s">
        <v>68</v>
      </c>
      <c r="E45" s="171"/>
      <c r="F45" s="131"/>
      <c r="G45" s="144"/>
      <c r="H45" s="144"/>
      <c r="I45" s="264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s="134" customFormat="1" ht="75">
      <c r="A46" s="139" t="s">
        <v>2</v>
      </c>
      <c r="B46" s="140" t="s">
        <v>82</v>
      </c>
      <c r="C46" s="53">
        <v>1</v>
      </c>
      <c r="D46" s="52" t="s">
        <v>68</v>
      </c>
      <c r="E46" s="171"/>
      <c r="F46" s="131"/>
      <c r="G46" s="144"/>
      <c r="H46" s="144"/>
      <c r="I46" s="264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s="134" customFormat="1" ht="105">
      <c r="A47" s="139" t="s">
        <v>3</v>
      </c>
      <c r="B47" s="140" t="s">
        <v>83</v>
      </c>
      <c r="C47" s="53">
        <v>2</v>
      </c>
      <c r="D47" s="52" t="s">
        <v>68</v>
      </c>
      <c r="E47" s="171"/>
      <c r="F47" s="131"/>
      <c r="G47" s="144"/>
      <c r="H47" s="144"/>
      <c r="I47" s="264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s="134" customFormat="1" ht="15">
      <c r="A48" s="139" t="s">
        <v>19</v>
      </c>
      <c r="B48" s="145" t="s">
        <v>290</v>
      </c>
      <c r="C48" s="53">
        <v>1</v>
      </c>
      <c r="D48" s="52" t="s">
        <v>68</v>
      </c>
      <c r="E48" s="171"/>
      <c r="F48" s="131"/>
      <c r="G48" s="144"/>
      <c r="H48" s="144"/>
      <c r="I48" s="264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s="134" customFormat="1" ht="15">
      <c r="A49" s="139" t="s">
        <v>23</v>
      </c>
      <c r="B49" s="145" t="s">
        <v>178</v>
      </c>
      <c r="C49" s="53">
        <v>1</v>
      </c>
      <c r="D49" s="52" t="s">
        <v>68</v>
      </c>
      <c r="E49" s="171"/>
      <c r="F49" s="131"/>
      <c r="G49" s="144"/>
      <c r="H49" s="144"/>
      <c r="I49" s="264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s="134" customFormat="1" ht="15">
      <c r="A50" s="139" t="s">
        <v>4</v>
      </c>
      <c r="B50" s="145" t="s">
        <v>91</v>
      </c>
      <c r="C50" s="53">
        <v>1</v>
      </c>
      <c r="D50" s="52" t="s">
        <v>68</v>
      </c>
      <c r="E50" s="171"/>
      <c r="F50" s="131"/>
      <c r="G50" s="144"/>
      <c r="H50" s="144"/>
      <c r="I50" s="264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s="134" customFormat="1" ht="15">
      <c r="A51" s="139" t="s">
        <v>34</v>
      </c>
      <c r="B51" s="145" t="s">
        <v>291</v>
      </c>
      <c r="C51" s="53">
        <v>2</v>
      </c>
      <c r="D51" s="52" t="s">
        <v>68</v>
      </c>
      <c r="E51" s="171"/>
      <c r="F51" s="131"/>
      <c r="G51" s="144"/>
      <c r="H51" s="144"/>
      <c r="I51" s="264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s="134" customFormat="1" ht="15">
      <c r="A52" s="139" t="s">
        <v>35</v>
      </c>
      <c r="B52" s="145" t="s">
        <v>292</v>
      </c>
      <c r="C52" s="53">
        <v>1</v>
      </c>
      <c r="D52" s="52" t="s">
        <v>68</v>
      </c>
      <c r="E52" s="171"/>
      <c r="F52" s="131"/>
      <c r="G52" s="144"/>
      <c r="H52" s="144"/>
      <c r="I52" s="264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s="134" customFormat="1" ht="15">
      <c r="A53" s="139" t="s">
        <v>38</v>
      </c>
      <c r="B53" s="145" t="s">
        <v>293</v>
      </c>
      <c r="C53" s="53">
        <v>1</v>
      </c>
      <c r="D53" s="52" t="s">
        <v>68</v>
      </c>
      <c r="E53" s="171"/>
      <c r="F53" s="131"/>
      <c r="G53" s="144"/>
      <c r="H53" s="144"/>
      <c r="I53" s="264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s="134" customFormat="1" ht="15">
      <c r="A54" s="139" t="s">
        <v>39</v>
      </c>
      <c r="B54" s="145" t="s">
        <v>90</v>
      </c>
      <c r="C54" s="53">
        <v>1</v>
      </c>
      <c r="D54" s="52" t="s">
        <v>68</v>
      </c>
      <c r="E54" s="171"/>
      <c r="F54" s="131"/>
      <c r="G54" s="144"/>
      <c r="H54" s="144"/>
      <c r="I54" s="264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</row>
    <row r="55" spans="1:24" s="134" customFormat="1" ht="15">
      <c r="A55" s="139" t="s">
        <v>40</v>
      </c>
      <c r="B55" s="145" t="s">
        <v>294</v>
      </c>
      <c r="C55" s="53" t="s">
        <v>122</v>
      </c>
      <c r="D55" s="52" t="s">
        <v>68</v>
      </c>
      <c r="E55" s="171"/>
      <c r="F55" s="131"/>
      <c r="G55" s="144"/>
      <c r="H55" s="144"/>
      <c r="I55" s="264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s="134" customFormat="1" ht="15">
      <c r="A56" s="139" t="s">
        <v>93</v>
      </c>
      <c r="B56" s="145" t="s">
        <v>123</v>
      </c>
      <c r="C56" s="53">
        <v>1</v>
      </c>
      <c r="D56" s="52" t="s">
        <v>68</v>
      </c>
      <c r="E56" s="171"/>
      <c r="F56" s="131"/>
      <c r="G56" s="144"/>
      <c r="H56" s="144"/>
      <c r="I56" s="264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s="134" customFormat="1" ht="15">
      <c r="A57" s="139" t="s">
        <v>95</v>
      </c>
      <c r="B57" s="140" t="s">
        <v>212</v>
      </c>
      <c r="C57" s="53">
        <v>1</v>
      </c>
      <c r="D57" s="52" t="s">
        <v>68</v>
      </c>
      <c r="E57" s="171"/>
      <c r="F57" s="131"/>
      <c r="G57" s="144"/>
      <c r="H57" s="144"/>
      <c r="I57" s="264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s="134" customFormat="1" ht="15">
      <c r="A58" s="139" t="s">
        <v>97</v>
      </c>
      <c r="B58" s="145" t="s">
        <v>147</v>
      </c>
      <c r="C58" s="290" t="s">
        <v>377</v>
      </c>
      <c r="D58" s="52" t="s">
        <v>68</v>
      </c>
      <c r="E58" s="171"/>
      <c r="F58" s="131"/>
      <c r="G58" s="144"/>
      <c r="H58" s="144"/>
      <c r="I58" s="264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s="134" customFormat="1" ht="15">
      <c r="A59" s="139" t="s">
        <v>99</v>
      </c>
      <c r="B59" s="145" t="s">
        <v>295</v>
      </c>
      <c r="C59" s="53" t="s">
        <v>203</v>
      </c>
      <c r="D59" s="52" t="s">
        <v>68</v>
      </c>
      <c r="E59" s="171"/>
      <c r="F59" s="131"/>
      <c r="G59" s="144"/>
      <c r="H59" s="144"/>
      <c r="I59" s="264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s="134" customFormat="1" ht="15">
      <c r="A60" s="139" t="s">
        <v>101</v>
      </c>
      <c r="B60" s="154" t="s">
        <v>145</v>
      </c>
      <c r="C60" s="58" t="s">
        <v>198</v>
      </c>
      <c r="D60" s="52" t="s">
        <v>68</v>
      </c>
      <c r="E60" s="171"/>
      <c r="F60" s="131"/>
      <c r="G60" s="144"/>
      <c r="H60" s="144"/>
      <c r="I60" s="264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</row>
    <row r="61" spans="1:24" s="134" customFormat="1" ht="15">
      <c r="A61" s="139" t="s">
        <v>103</v>
      </c>
      <c r="B61" s="145" t="s">
        <v>106</v>
      </c>
      <c r="C61" s="55">
        <v>2</v>
      </c>
      <c r="D61" s="52" t="s">
        <v>68</v>
      </c>
      <c r="E61" s="143"/>
      <c r="F61" s="131"/>
      <c r="G61" s="144"/>
      <c r="H61" s="144"/>
      <c r="I61" s="264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s="134" customFormat="1" ht="15">
      <c r="A62" s="139" t="s">
        <v>105</v>
      </c>
      <c r="B62" s="140" t="s">
        <v>104</v>
      </c>
      <c r="C62" s="55">
        <v>1</v>
      </c>
      <c r="D62" s="52" t="s">
        <v>68</v>
      </c>
      <c r="E62" s="143"/>
      <c r="F62" s="131"/>
      <c r="G62" s="144"/>
      <c r="H62" s="144"/>
      <c r="I62" s="264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1:24" s="134" customFormat="1" ht="15">
      <c r="A63" s="139" t="s">
        <v>107</v>
      </c>
      <c r="B63" s="145" t="s">
        <v>296</v>
      </c>
      <c r="C63" s="55">
        <v>1</v>
      </c>
      <c r="D63" s="52" t="s">
        <v>68</v>
      </c>
      <c r="E63" s="143"/>
      <c r="F63" s="131"/>
      <c r="G63" s="144"/>
      <c r="H63" s="144"/>
      <c r="I63" s="264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</row>
    <row r="64" spans="1:24" s="134" customFormat="1" ht="15">
      <c r="A64" s="139" t="s">
        <v>109</v>
      </c>
      <c r="B64" s="145" t="s">
        <v>134</v>
      </c>
      <c r="C64" s="55">
        <v>2</v>
      </c>
      <c r="D64" s="52" t="s">
        <v>68</v>
      </c>
      <c r="E64" s="143"/>
      <c r="F64" s="131"/>
      <c r="G64" s="144"/>
      <c r="H64" s="144"/>
      <c r="I64" s="264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1:24" s="134" customFormat="1" ht="15">
      <c r="A65" s="139" t="s">
        <v>111</v>
      </c>
      <c r="B65" s="145" t="s">
        <v>249</v>
      </c>
      <c r="C65" s="55">
        <v>1</v>
      </c>
      <c r="D65" s="52" t="s">
        <v>68</v>
      </c>
      <c r="E65" s="143"/>
      <c r="F65" s="131"/>
      <c r="G65" s="144"/>
      <c r="H65" s="144"/>
      <c r="I65" s="264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1:24" s="134" customFormat="1" ht="60">
      <c r="A66" s="139" t="s">
        <v>113</v>
      </c>
      <c r="B66" s="145" t="s">
        <v>297</v>
      </c>
      <c r="C66" s="55">
        <v>2</v>
      </c>
      <c r="D66" s="52" t="s">
        <v>68</v>
      </c>
      <c r="E66" s="143"/>
      <c r="F66" s="131"/>
      <c r="G66" s="144"/>
      <c r="H66" s="144"/>
      <c r="I66" s="264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s="134" customFormat="1" ht="60">
      <c r="A67" s="139" t="s">
        <v>115</v>
      </c>
      <c r="B67" s="145" t="s">
        <v>114</v>
      </c>
      <c r="C67" s="55">
        <v>4</v>
      </c>
      <c r="D67" s="52" t="s">
        <v>68</v>
      </c>
      <c r="E67" s="143"/>
      <c r="F67" s="131"/>
      <c r="G67" s="144"/>
      <c r="H67" s="144"/>
      <c r="I67" s="264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</row>
    <row r="68" spans="1:24" s="134" customFormat="1" ht="90">
      <c r="A68" s="139" t="s">
        <v>117</v>
      </c>
      <c r="B68" s="154" t="s">
        <v>298</v>
      </c>
      <c r="C68" s="55">
        <v>1</v>
      </c>
      <c r="D68" s="52" t="s">
        <v>68</v>
      </c>
      <c r="E68" s="143"/>
      <c r="F68" s="131"/>
      <c r="G68" s="144"/>
      <c r="H68" s="144"/>
      <c r="I68" s="264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</row>
    <row r="69" spans="1:24" s="134" customFormat="1" ht="59.25">
      <c r="A69" s="131"/>
      <c r="B69" s="155" t="s">
        <v>354</v>
      </c>
      <c r="C69" s="251"/>
      <c r="D69" s="70"/>
      <c r="E69" s="42" t="s">
        <v>299</v>
      </c>
      <c r="F69" s="42"/>
      <c r="G69" s="42"/>
      <c r="H69" s="42"/>
      <c r="I69" s="264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s="134" customFormat="1" ht="15">
      <c r="A70" s="131"/>
      <c r="B70" s="166"/>
      <c r="C70" s="251"/>
      <c r="D70" s="70"/>
      <c r="E70" s="42"/>
      <c r="F70" s="42"/>
      <c r="G70" s="42"/>
      <c r="H70" s="42"/>
      <c r="I70" s="264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9" s="42" customFormat="1" ht="28.5">
      <c r="A71" s="127" t="s">
        <v>69</v>
      </c>
      <c r="B71" s="127" t="s">
        <v>74</v>
      </c>
      <c r="C71" s="45" t="s">
        <v>75</v>
      </c>
      <c r="D71" s="46" t="s">
        <v>76</v>
      </c>
      <c r="E71" s="281" t="s">
        <v>347</v>
      </c>
      <c r="F71" s="281" t="s">
        <v>62</v>
      </c>
      <c r="G71" s="281" t="s">
        <v>60</v>
      </c>
      <c r="H71" s="282" t="s">
        <v>345</v>
      </c>
      <c r="I71" s="283" t="s">
        <v>346</v>
      </c>
    </row>
    <row r="72" spans="1:9" s="42" customFormat="1" ht="15">
      <c r="A72" s="128" t="s">
        <v>2</v>
      </c>
      <c r="B72" s="196" t="s">
        <v>300</v>
      </c>
      <c r="C72" s="48">
        <v>760</v>
      </c>
      <c r="D72" s="47" t="s">
        <v>78</v>
      </c>
      <c r="E72" s="40"/>
      <c r="F72" s="40"/>
      <c r="G72" s="40"/>
      <c r="H72" s="130"/>
      <c r="I72" s="263">
        <f>ROUND(ROUND(C72,0)*ROUND(H72,2),2)</f>
        <v>0</v>
      </c>
    </row>
    <row r="73" spans="1:24" s="134" customFormat="1" ht="15">
      <c r="A73" s="131"/>
      <c r="B73" s="132"/>
      <c r="C73" s="88"/>
      <c r="D73" s="49"/>
      <c r="E73" s="131"/>
      <c r="F73" s="131"/>
      <c r="G73" s="131"/>
      <c r="H73" s="131"/>
      <c r="I73" s="266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s="134" customFormat="1" ht="42.75">
      <c r="A74" s="135" t="s">
        <v>79</v>
      </c>
      <c r="B74" s="135" t="s">
        <v>370</v>
      </c>
      <c r="C74" s="50" t="s">
        <v>37</v>
      </c>
      <c r="D74" s="51" t="s">
        <v>76</v>
      </c>
      <c r="E74" s="170"/>
      <c r="F74" s="167"/>
      <c r="G74" s="137"/>
      <c r="H74" s="138"/>
      <c r="I74" s="266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134" customFormat="1" ht="45">
      <c r="A75" s="139" t="s">
        <v>0</v>
      </c>
      <c r="B75" s="140" t="s">
        <v>80</v>
      </c>
      <c r="C75" s="53">
        <v>1</v>
      </c>
      <c r="D75" s="52" t="s">
        <v>68</v>
      </c>
      <c r="E75" s="171"/>
      <c r="F75" s="167"/>
      <c r="G75" s="143"/>
      <c r="H75" s="144"/>
      <c r="I75" s="266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s="134" customFormat="1" ht="90">
      <c r="A76" s="139" t="s">
        <v>1</v>
      </c>
      <c r="B76" s="145" t="s">
        <v>301</v>
      </c>
      <c r="C76" s="53">
        <v>1</v>
      </c>
      <c r="D76" s="52" t="s">
        <v>68</v>
      </c>
      <c r="E76" s="171"/>
      <c r="F76" s="167"/>
      <c r="G76" s="143"/>
      <c r="H76" s="144"/>
      <c r="I76" s="266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s="134" customFormat="1" ht="90">
      <c r="A77" s="139" t="s">
        <v>2</v>
      </c>
      <c r="B77" s="145" t="s">
        <v>189</v>
      </c>
      <c r="C77" s="55">
        <v>1</v>
      </c>
      <c r="D77" s="52" t="s">
        <v>68</v>
      </c>
      <c r="E77" s="171"/>
      <c r="F77" s="167"/>
      <c r="G77" s="143"/>
      <c r="H77" s="144"/>
      <c r="I77" s="266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134" customFormat="1" ht="15">
      <c r="A78" s="139" t="s">
        <v>3</v>
      </c>
      <c r="B78" s="145" t="s">
        <v>91</v>
      </c>
      <c r="C78" s="53">
        <v>1</v>
      </c>
      <c r="D78" s="52" t="s">
        <v>68</v>
      </c>
      <c r="E78" s="171"/>
      <c r="F78" s="167"/>
      <c r="G78" s="143"/>
      <c r="H78" s="144"/>
      <c r="I78" s="266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s="134" customFormat="1" ht="15">
      <c r="A79" s="139" t="s">
        <v>19</v>
      </c>
      <c r="B79" s="145" t="s">
        <v>178</v>
      </c>
      <c r="C79" s="55">
        <v>1</v>
      </c>
      <c r="D79" s="52" t="s">
        <v>68</v>
      </c>
      <c r="E79" s="171"/>
      <c r="F79" s="167"/>
      <c r="G79" s="143"/>
      <c r="H79" s="144"/>
      <c r="I79" s="266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1:24" s="134" customFormat="1" ht="15">
      <c r="A80" s="139" t="s">
        <v>23</v>
      </c>
      <c r="B80" s="145" t="s">
        <v>302</v>
      </c>
      <c r="C80" s="53">
        <v>2</v>
      </c>
      <c r="D80" s="52" t="s">
        <v>68</v>
      </c>
      <c r="E80" s="171"/>
      <c r="F80" s="167"/>
      <c r="G80" s="143"/>
      <c r="H80" s="144"/>
      <c r="I80" s="266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s="134" customFormat="1" ht="15">
      <c r="A81" s="139" t="s">
        <v>4</v>
      </c>
      <c r="B81" s="145" t="s">
        <v>121</v>
      </c>
      <c r="C81" s="53" t="s">
        <v>85</v>
      </c>
      <c r="D81" s="52" t="s">
        <v>68</v>
      </c>
      <c r="E81" s="171"/>
      <c r="F81" s="167"/>
      <c r="G81" s="143"/>
      <c r="H81" s="144"/>
      <c r="I81" s="266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134" customFormat="1" ht="15">
      <c r="A82" s="139" t="s">
        <v>34</v>
      </c>
      <c r="B82" s="145" t="s">
        <v>88</v>
      </c>
      <c r="C82" s="290" t="s">
        <v>377</v>
      </c>
      <c r="D82" s="52" t="s">
        <v>68</v>
      </c>
      <c r="E82" s="171"/>
      <c r="F82" s="167"/>
      <c r="G82" s="143"/>
      <c r="H82" s="144"/>
      <c r="I82" s="266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134" customFormat="1" ht="15">
      <c r="A83" s="139" t="s">
        <v>35</v>
      </c>
      <c r="B83" s="145" t="s">
        <v>106</v>
      </c>
      <c r="C83" s="53">
        <v>2</v>
      </c>
      <c r="D83" s="52" t="s">
        <v>68</v>
      </c>
      <c r="E83" s="171"/>
      <c r="F83" s="167"/>
      <c r="G83" s="143"/>
      <c r="H83" s="144"/>
      <c r="I83" s="266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134" customFormat="1" ht="15">
      <c r="A84" s="139" t="s">
        <v>38</v>
      </c>
      <c r="B84" s="145" t="s">
        <v>303</v>
      </c>
      <c r="C84" s="53" t="s">
        <v>122</v>
      </c>
      <c r="D84" s="52" t="s">
        <v>68</v>
      </c>
      <c r="E84" s="171"/>
      <c r="F84" s="167"/>
      <c r="G84" s="143"/>
      <c r="H84" s="144"/>
      <c r="I84" s="266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134" customFormat="1" ht="15">
      <c r="A85" s="139" t="s">
        <v>39</v>
      </c>
      <c r="B85" s="145" t="s">
        <v>98</v>
      </c>
      <c r="C85" s="53">
        <v>1</v>
      </c>
      <c r="D85" s="52" t="s">
        <v>68</v>
      </c>
      <c r="E85" s="171"/>
      <c r="F85" s="167"/>
      <c r="G85" s="143"/>
      <c r="H85" s="144"/>
      <c r="I85" s="266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s="134" customFormat="1" ht="15">
      <c r="A86" s="139" t="s">
        <v>40</v>
      </c>
      <c r="B86" s="140" t="s">
        <v>100</v>
      </c>
      <c r="C86" s="53">
        <v>1</v>
      </c>
      <c r="D86" s="52" t="s">
        <v>68</v>
      </c>
      <c r="E86" s="171"/>
      <c r="F86" s="167"/>
      <c r="G86" s="143"/>
      <c r="H86" s="144"/>
      <c r="I86" s="266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s="134" customFormat="1" ht="15">
      <c r="A87" s="139" t="s">
        <v>93</v>
      </c>
      <c r="B87" s="145" t="s">
        <v>108</v>
      </c>
      <c r="C87" s="53">
        <v>1</v>
      </c>
      <c r="D87" s="52" t="s">
        <v>68</v>
      </c>
      <c r="E87" s="171"/>
      <c r="F87" s="167"/>
      <c r="G87" s="143"/>
      <c r="H87" s="144"/>
      <c r="I87" s="266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s="134" customFormat="1" ht="15">
      <c r="A88" s="139" t="s">
        <v>95</v>
      </c>
      <c r="B88" s="140" t="s">
        <v>102</v>
      </c>
      <c r="C88" s="53">
        <v>1</v>
      </c>
      <c r="D88" s="52" t="s">
        <v>68</v>
      </c>
      <c r="E88" s="171"/>
      <c r="F88" s="167"/>
      <c r="G88" s="143"/>
      <c r="H88" s="144"/>
      <c r="I88" s="266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134" customFormat="1" ht="30">
      <c r="A89" s="139" t="s">
        <v>97</v>
      </c>
      <c r="B89" s="145" t="s">
        <v>89</v>
      </c>
      <c r="C89" s="53">
        <v>1</v>
      </c>
      <c r="D89" s="52" t="s">
        <v>68</v>
      </c>
      <c r="E89" s="171"/>
      <c r="F89" s="167"/>
      <c r="G89" s="143"/>
      <c r="H89" s="144"/>
      <c r="I89" s="266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s="134" customFormat="1" ht="15">
      <c r="A90" s="139" t="s">
        <v>99</v>
      </c>
      <c r="B90" s="145" t="s">
        <v>134</v>
      </c>
      <c r="C90" s="53">
        <v>2</v>
      </c>
      <c r="D90" s="52" t="s">
        <v>68</v>
      </c>
      <c r="E90" s="171"/>
      <c r="F90" s="167"/>
      <c r="G90" s="143"/>
      <c r="H90" s="144"/>
      <c r="I90" s="266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s="134" customFormat="1" ht="60">
      <c r="A91" s="139" t="s">
        <v>101</v>
      </c>
      <c r="B91" s="145" t="s">
        <v>304</v>
      </c>
      <c r="C91" s="53">
        <v>1</v>
      </c>
      <c r="D91" s="52" t="s">
        <v>68</v>
      </c>
      <c r="E91" s="171"/>
      <c r="F91" s="167"/>
      <c r="G91" s="143"/>
      <c r="H91" s="144"/>
      <c r="I91" s="266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s="134" customFormat="1" ht="60">
      <c r="A92" s="139" t="s">
        <v>103</v>
      </c>
      <c r="B92" s="145" t="s">
        <v>305</v>
      </c>
      <c r="C92" s="53">
        <v>1</v>
      </c>
      <c r="D92" s="52" t="s">
        <v>68</v>
      </c>
      <c r="E92" s="143"/>
      <c r="F92" s="167"/>
      <c r="G92" s="143"/>
      <c r="H92" s="144"/>
      <c r="I92" s="266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s="134" customFormat="1" ht="60">
      <c r="A93" s="139" t="s">
        <v>105</v>
      </c>
      <c r="B93" s="154" t="s">
        <v>114</v>
      </c>
      <c r="C93" s="53">
        <v>3</v>
      </c>
      <c r="D93" s="52" t="s">
        <v>68</v>
      </c>
      <c r="E93" s="143"/>
      <c r="F93" s="167"/>
      <c r="G93" s="143"/>
      <c r="H93" s="144"/>
      <c r="I93" s="266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s="134" customFormat="1" ht="30">
      <c r="A94" s="139" t="s">
        <v>107</v>
      </c>
      <c r="B94" s="155" t="s">
        <v>209</v>
      </c>
      <c r="C94" s="87">
        <v>1</v>
      </c>
      <c r="D94" s="52" t="s">
        <v>68</v>
      </c>
      <c r="E94" s="171"/>
      <c r="F94" s="167"/>
      <c r="G94" s="143"/>
      <c r="H94" s="144"/>
      <c r="I94" s="266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134" customFormat="1" ht="59.25">
      <c r="A95" s="131"/>
      <c r="B95" s="197" t="s">
        <v>355</v>
      </c>
      <c r="C95" s="251"/>
      <c r="D95" s="70"/>
      <c r="E95" s="42"/>
      <c r="F95" s="42"/>
      <c r="G95" s="42"/>
      <c r="H95" s="42"/>
      <c r="I95" s="266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134" customFormat="1" ht="15">
      <c r="A96" s="131"/>
      <c r="B96" s="166"/>
      <c r="C96" s="251"/>
      <c r="D96" s="70"/>
      <c r="E96" s="42"/>
      <c r="F96" s="42"/>
      <c r="G96" s="42"/>
      <c r="H96" s="42"/>
      <c r="I96" s="266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9" s="42" customFormat="1" ht="28.5">
      <c r="A97" s="127" t="s">
        <v>69</v>
      </c>
      <c r="B97" s="127" t="s">
        <v>74</v>
      </c>
      <c r="C97" s="45" t="s">
        <v>75</v>
      </c>
      <c r="D97" s="46" t="s">
        <v>76</v>
      </c>
      <c r="E97" s="281" t="s">
        <v>347</v>
      </c>
      <c r="F97" s="281" t="s">
        <v>62</v>
      </c>
      <c r="G97" s="281" t="s">
        <v>60</v>
      </c>
      <c r="H97" s="282" t="s">
        <v>345</v>
      </c>
      <c r="I97" s="283" t="s">
        <v>346</v>
      </c>
    </row>
    <row r="98" spans="1:9" s="42" customFormat="1" ht="15">
      <c r="A98" s="128" t="s">
        <v>3</v>
      </c>
      <c r="B98" s="189" t="s">
        <v>306</v>
      </c>
      <c r="C98" s="48">
        <v>1840</v>
      </c>
      <c r="D98" s="47" t="s">
        <v>78</v>
      </c>
      <c r="E98" s="40"/>
      <c r="F98" s="40"/>
      <c r="G98" s="40"/>
      <c r="H98" s="130"/>
      <c r="I98" s="263">
        <f>ROUND(ROUND(C98,0)*ROUND(H98,2),2)</f>
        <v>0</v>
      </c>
    </row>
    <row r="99" spans="1:24" s="134" customFormat="1" ht="15">
      <c r="A99" s="141"/>
      <c r="B99" s="190"/>
      <c r="C99" s="88"/>
      <c r="D99" s="254"/>
      <c r="E99" s="166"/>
      <c r="F99" s="131"/>
      <c r="G99" s="198"/>
      <c r="H99" s="144"/>
      <c r="I99" s="2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1:24" s="134" customFormat="1" ht="42.75">
      <c r="A100" s="169" t="s">
        <v>79</v>
      </c>
      <c r="B100" s="135" t="s">
        <v>373</v>
      </c>
      <c r="C100" s="81" t="s">
        <v>37</v>
      </c>
      <c r="D100" s="89" t="s">
        <v>76</v>
      </c>
      <c r="E100" s="170"/>
      <c r="F100" s="131"/>
      <c r="G100" s="198"/>
      <c r="H100" s="144"/>
      <c r="I100" s="2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</row>
    <row r="101" spans="1:24" s="134" customFormat="1" ht="15">
      <c r="A101" s="141" t="s">
        <v>0</v>
      </c>
      <c r="B101" s="145" t="s">
        <v>307</v>
      </c>
      <c r="C101" s="53">
        <v>1</v>
      </c>
      <c r="D101" s="52" t="s">
        <v>68</v>
      </c>
      <c r="E101" s="143"/>
      <c r="F101" s="131"/>
      <c r="G101" s="198"/>
      <c r="H101" s="144"/>
      <c r="I101" s="2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</row>
    <row r="102" spans="1:24" s="134" customFormat="1" ht="30">
      <c r="A102" s="141" t="s">
        <v>1</v>
      </c>
      <c r="B102" s="145" t="s">
        <v>308</v>
      </c>
      <c r="C102" s="53">
        <v>1</v>
      </c>
      <c r="D102" s="52" t="s">
        <v>68</v>
      </c>
      <c r="E102" s="171"/>
      <c r="F102" s="131"/>
      <c r="G102" s="198"/>
      <c r="H102" s="144"/>
      <c r="I102" s="2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4" s="134" customFormat="1" ht="75">
      <c r="A103" s="141" t="s">
        <v>2</v>
      </c>
      <c r="B103" s="145" t="s">
        <v>142</v>
      </c>
      <c r="C103" s="53">
        <v>1</v>
      </c>
      <c r="D103" s="52" t="s">
        <v>68</v>
      </c>
      <c r="E103" s="171"/>
      <c r="F103" s="131"/>
      <c r="G103" s="198"/>
      <c r="H103" s="144"/>
      <c r="I103" s="2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:24" s="134" customFormat="1" ht="90">
      <c r="A104" s="141" t="s">
        <v>3</v>
      </c>
      <c r="B104" s="145" t="s">
        <v>143</v>
      </c>
      <c r="C104" s="55">
        <v>2</v>
      </c>
      <c r="D104" s="52" t="s">
        <v>68</v>
      </c>
      <c r="E104" s="171"/>
      <c r="F104" s="131"/>
      <c r="G104" s="198"/>
      <c r="H104" s="144"/>
      <c r="I104" s="2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s="134" customFormat="1" ht="60">
      <c r="A105" s="141" t="s">
        <v>19</v>
      </c>
      <c r="B105" s="145" t="s">
        <v>114</v>
      </c>
      <c r="C105" s="53">
        <v>2</v>
      </c>
      <c r="D105" s="52" t="s">
        <v>68</v>
      </c>
      <c r="E105" s="143"/>
      <c r="F105" s="131"/>
      <c r="G105" s="198"/>
      <c r="H105" s="144"/>
      <c r="I105" s="2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:24" s="134" customFormat="1" ht="45">
      <c r="A106" s="141" t="s">
        <v>23</v>
      </c>
      <c r="B106" s="145" t="s">
        <v>309</v>
      </c>
      <c r="C106" s="53">
        <v>1</v>
      </c>
      <c r="D106" s="52" t="s">
        <v>68</v>
      </c>
      <c r="E106" s="143"/>
      <c r="F106" s="131"/>
      <c r="G106" s="198"/>
      <c r="H106" s="144"/>
      <c r="I106" s="2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:24" s="134" customFormat="1" ht="60">
      <c r="A107" s="141" t="s">
        <v>4</v>
      </c>
      <c r="B107" s="145" t="s">
        <v>137</v>
      </c>
      <c r="C107" s="53">
        <v>1</v>
      </c>
      <c r="D107" s="52" t="s">
        <v>68</v>
      </c>
      <c r="E107" s="143"/>
      <c r="F107" s="131"/>
      <c r="G107" s="198"/>
      <c r="H107" s="144"/>
      <c r="I107" s="2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:24" s="134" customFormat="1" ht="60">
      <c r="A108" s="141" t="s">
        <v>34</v>
      </c>
      <c r="B108" s="145" t="s">
        <v>310</v>
      </c>
      <c r="C108" s="53">
        <v>1</v>
      </c>
      <c r="D108" s="52" t="s">
        <v>68</v>
      </c>
      <c r="E108" s="143"/>
      <c r="F108" s="131"/>
      <c r="G108" s="198"/>
      <c r="H108" s="144"/>
      <c r="I108" s="2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:24" s="134" customFormat="1" ht="30">
      <c r="A109" s="141" t="s">
        <v>35</v>
      </c>
      <c r="B109" s="145" t="s">
        <v>311</v>
      </c>
      <c r="C109" s="53" t="s">
        <v>282</v>
      </c>
      <c r="D109" s="52" t="s">
        <v>68</v>
      </c>
      <c r="E109" s="143"/>
      <c r="F109" s="131"/>
      <c r="G109" s="198"/>
      <c r="H109" s="144"/>
      <c r="I109" s="2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:24" s="134" customFormat="1" ht="15">
      <c r="A110" s="141" t="s">
        <v>38</v>
      </c>
      <c r="B110" s="145" t="s">
        <v>121</v>
      </c>
      <c r="C110" s="53" t="s">
        <v>122</v>
      </c>
      <c r="D110" s="52" t="s">
        <v>68</v>
      </c>
      <c r="E110" s="143"/>
      <c r="F110" s="131"/>
      <c r="G110" s="198"/>
      <c r="H110" s="144"/>
      <c r="I110" s="2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:24" s="134" customFormat="1" ht="15">
      <c r="A111" s="141" t="s">
        <v>39</v>
      </c>
      <c r="B111" s="145" t="s">
        <v>92</v>
      </c>
      <c r="C111" s="53">
        <v>1</v>
      </c>
      <c r="D111" s="52" t="s">
        <v>68</v>
      </c>
      <c r="E111" s="143"/>
      <c r="F111" s="131"/>
      <c r="G111" s="198"/>
      <c r="H111" s="144"/>
      <c r="I111" s="2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:24" s="134" customFormat="1" ht="15">
      <c r="A112" s="141" t="s">
        <v>40</v>
      </c>
      <c r="B112" s="145" t="s">
        <v>90</v>
      </c>
      <c r="C112" s="55">
        <v>1</v>
      </c>
      <c r="D112" s="52" t="s">
        <v>68</v>
      </c>
      <c r="E112" s="143"/>
      <c r="F112" s="131"/>
      <c r="G112" s="198"/>
      <c r="H112" s="144"/>
      <c r="I112" s="2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:24" s="134" customFormat="1" ht="15">
      <c r="A113" s="141" t="s">
        <v>93</v>
      </c>
      <c r="B113" s="145" t="s">
        <v>106</v>
      </c>
      <c r="C113" s="55">
        <v>1</v>
      </c>
      <c r="D113" s="52" t="s">
        <v>68</v>
      </c>
      <c r="E113" s="143"/>
      <c r="F113" s="131"/>
      <c r="G113" s="198"/>
      <c r="H113" s="144"/>
      <c r="I113" s="2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s="134" customFormat="1" ht="15">
      <c r="A114" s="141" t="s">
        <v>95</v>
      </c>
      <c r="B114" s="145" t="s">
        <v>312</v>
      </c>
      <c r="C114" s="55">
        <v>1</v>
      </c>
      <c r="D114" s="52" t="s">
        <v>68</v>
      </c>
      <c r="E114" s="143"/>
      <c r="F114" s="131"/>
      <c r="G114" s="198"/>
      <c r="H114" s="144"/>
      <c r="I114" s="2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s="134" customFormat="1" ht="15">
      <c r="A115" s="141" t="s">
        <v>97</v>
      </c>
      <c r="B115" s="145" t="s">
        <v>313</v>
      </c>
      <c r="C115" s="55">
        <v>1</v>
      </c>
      <c r="D115" s="52" t="s">
        <v>68</v>
      </c>
      <c r="E115" s="143"/>
      <c r="F115" s="131"/>
      <c r="G115" s="198"/>
      <c r="H115" s="144"/>
      <c r="I115" s="2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s="134" customFormat="1" ht="15">
      <c r="A116" s="141" t="s">
        <v>99</v>
      </c>
      <c r="B116" s="145" t="s">
        <v>147</v>
      </c>
      <c r="C116" s="295" t="s">
        <v>377</v>
      </c>
      <c r="D116" s="52" t="s">
        <v>68</v>
      </c>
      <c r="E116" s="143"/>
      <c r="F116" s="131"/>
      <c r="G116" s="198"/>
      <c r="H116" s="144"/>
      <c r="I116" s="2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s="134" customFormat="1" ht="15">
      <c r="A117" s="141" t="s">
        <v>101</v>
      </c>
      <c r="B117" s="140" t="s">
        <v>314</v>
      </c>
      <c r="C117" s="55">
        <v>1</v>
      </c>
      <c r="D117" s="52" t="s">
        <v>68</v>
      </c>
      <c r="E117" s="143"/>
      <c r="F117" s="131"/>
      <c r="G117" s="198"/>
      <c r="H117" s="144"/>
      <c r="I117" s="2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s="134" customFormat="1" ht="15">
      <c r="A118" s="141" t="s">
        <v>103</v>
      </c>
      <c r="B118" s="140" t="s">
        <v>104</v>
      </c>
      <c r="C118" s="53">
        <v>1</v>
      </c>
      <c r="D118" s="52" t="s">
        <v>68</v>
      </c>
      <c r="E118" s="143"/>
      <c r="F118" s="131"/>
      <c r="G118" s="198"/>
      <c r="H118" s="144"/>
      <c r="I118" s="2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s="134" customFormat="1" ht="15">
      <c r="A119" s="141" t="s">
        <v>105</v>
      </c>
      <c r="B119" s="145" t="s">
        <v>135</v>
      </c>
      <c r="C119" s="53">
        <v>1</v>
      </c>
      <c r="D119" s="52" t="s">
        <v>68</v>
      </c>
      <c r="E119" s="143"/>
      <c r="F119" s="131"/>
      <c r="G119" s="198"/>
      <c r="H119" s="144"/>
      <c r="I119" s="2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s="134" customFormat="1" ht="30">
      <c r="A120" s="141" t="s">
        <v>107</v>
      </c>
      <c r="B120" s="145" t="s">
        <v>89</v>
      </c>
      <c r="C120" s="53">
        <v>1</v>
      </c>
      <c r="D120" s="52" t="s">
        <v>68</v>
      </c>
      <c r="E120" s="171"/>
      <c r="F120" s="131"/>
      <c r="G120" s="198"/>
      <c r="H120" s="144"/>
      <c r="I120" s="2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s="134" customFormat="1" ht="15">
      <c r="A121" s="182" t="s">
        <v>109</v>
      </c>
      <c r="B121" s="140" t="s">
        <v>278</v>
      </c>
      <c r="C121" s="53">
        <v>1</v>
      </c>
      <c r="D121" s="52" t="s">
        <v>68</v>
      </c>
      <c r="E121" s="175"/>
      <c r="F121" s="42"/>
      <c r="G121" s="188"/>
      <c r="H121" s="42"/>
      <c r="I121" s="2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s="134" customFormat="1" ht="15">
      <c r="A122" s="183" t="s">
        <v>111</v>
      </c>
      <c r="B122" s="228" t="s">
        <v>108</v>
      </c>
      <c r="C122" s="53">
        <v>1</v>
      </c>
      <c r="D122" s="52" t="s">
        <v>68</v>
      </c>
      <c r="E122" s="176"/>
      <c r="G122" s="167"/>
      <c r="I122" s="267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s="134" customFormat="1" ht="59.25">
      <c r="A123" s="286"/>
      <c r="B123" s="155" t="s">
        <v>356</v>
      </c>
      <c r="C123" s="257"/>
      <c r="D123" s="78"/>
      <c r="I123" s="267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1:24" s="134" customFormat="1" ht="15">
      <c r="A124" s="285"/>
      <c r="B124" s="166"/>
      <c r="C124" s="257"/>
      <c r="D124" s="78"/>
      <c r="I124" s="267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1:9" s="42" customFormat="1" ht="28.5">
      <c r="A125" s="127" t="s">
        <v>69</v>
      </c>
      <c r="B125" s="127" t="s">
        <v>74</v>
      </c>
      <c r="C125" s="45" t="s">
        <v>75</v>
      </c>
      <c r="D125" s="46" t="s">
        <v>76</v>
      </c>
      <c r="E125" s="281" t="s">
        <v>347</v>
      </c>
      <c r="F125" s="281" t="s">
        <v>62</v>
      </c>
      <c r="G125" s="281" t="s">
        <v>60</v>
      </c>
      <c r="H125" s="282" t="s">
        <v>345</v>
      </c>
      <c r="I125" s="283" t="s">
        <v>346</v>
      </c>
    </row>
    <row r="126" spans="1:9" s="42" customFormat="1" ht="15">
      <c r="A126" s="128" t="s">
        <v>19</v>
      </c>
      <c r="B126" s="129" t="s">
        <v>315</v>
      </c>
      <c r="C126" s="48">
        <v>690</v>
      </c>
      <c r="D126" s="47" t="s">
        <v>78</v>
      </c>
      <c r="E126" s="40"/>
      <c r="F126" s="40"/>
      <c r="G126" s="40"/>
      <c r="H126" s="130"/>
      <c r="I126" s="263">
        <f>ROUND(ROUND(C126,0)*ROUND(H126,2),2)</f>
        <v>0</v>
      </c>
    </row>
    <row r="127" spans="2:24" s="134" customFormat="1" ht="15">
      <c r="B127" s="132"/>
      <c r="C127" s="253"/>
      <c r="D127" s="254"/>
      <c r="E127" s="166"/>
      <c r="F127" s="131"/>
      <c r="G127" s="144"/>
      <c r="H127" s="144"/>
      <c r="I127" s="2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</row>
    <row r="128" spans="1:24" s="134" customFormat="1" ht="42.75">
      <c r="A128" s="169" t="s">
        <v>79</v>
      </c>
      <c r="B128" s="135" t="s">
        <v>374</v>
      </c>
      <c r="C128" s="50" t="s">
        <v>37</v>
      </c>
      <c r="D128" s="90" t="s">
        <v>76</v>
      </c>
      <c r="E128" s="170"/>
      <c r="F128" s="131"/>
      <c r="G128" s="144"/>
      <c r="H128" s="144"/>
      <c r="I128" s="2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s="134" customFormat="1" ht="15">
      <c r="A129" s="141" t="s">
        <v>0</v>
      </c>
      <c r="B129" s="145" t="s">
        <v>316</v>
      </c>
      <c r="C129" s="53">
        <v>1</v>
      </c>
      <c r="D129" s="60" t="s">
        <v>68</v>
      </c>
      <c r="E129" s="171"/>
      <c r="F129" s="131"/>
      <c r="G129" s="144"/>
      <c r="H129" s="144"/>
      <c r="I129" s="2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s="134" customFormat="1" ht="30">
      <c r="A130" s="141" t="s">
        <v>1</v>
      </c>
      <c r="B130" s="145" t="s">
        <v>317</v>
      </c>
      <c r="C130" s="53">
        <v>1</v>
      </c>
      <c r="D130" s="60" t="s">
        <v>68</v>
      </c>
      <c r="E130" s="171"/>
      <c r="F130" s="131"/>
      <c r="G130" s="144"/>
      <c r="H130" s="144"/>
      <c r="I130" s="2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s="134" customFormat="1" ht="90">
      <c r="A131" s="141" t="s">
        <v>2</v>
      </c>
      <c r="B131" s="154" t="s">
        <v>318</v>
      </c>
      <c r="C131" s="58">
        <v>1</v>
      </c>
      <c r="D131" s="67" t="s">
        <v>68</v>
      </c>
      <c r="E131" s="171"/>
      <c r="F131" s="131"/>
      <c r="G131" s="144"/>
      <c r="H131" s="144"/>
      <c r="I131" s="2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s="134" customFormat="1" ht="90">
      <c r="A132" s="179" t="s">
        <v>3</v>
      </c>
      <c r="B132" s="155" t="s">
        <v>143</v>
      </c>
      <c r="C132" s="72">
        <v>2</v>
      </c>
      <c r="D132" s="69" t="s">
        <v>68</v>
      </c>
      <c r="E132" s="143"/>
      <c r="F132" s="131"/>
      <c r="G132" s="144"/>
      <c r="H132" s="144"/>
      <c r="I132" s="2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s="134" customFormat="1" ht="60">
      <c r="A133" s="179" t="s">
        <v>19</v>
      </c>
      <c r="B133" s="155" t="s">
        <v>114</v>
      </c>
      <c r="C133" s="72">
        <v>2</v>
      </c>
      <c r="D133" s="69" t="s">
        <v>68</v>
      </c>
      <c r="E133" s="143"/>
      <c r="F133" s="131"/>
      <c r="G133" s="144"/>
      <c r="H133" s="144"/>
      <c r="I133" s="2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s="134" customFormat="1" ht="60">
      <c r="A134" s="179" t="s">
        <v>23</v>
      </c>
      <c r="B134" s="155" t="s">
        <v>319</v>
      </c>
      <c r="C134" s="72">
        <v>1</v>
      </c>
      <c r="D134" s="69" t="s">
        <v>68</v>
      </c>
      <c r="E134" s="143"/>
      <c r="F134" s="131"/>
      <c r="G134" s="144"/>
      <c r="H134" s="144"/>
      <c r="I134" s="2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s="134" customFormat="1" ht="60">
      <c r="A135" s="179" t="s">
        <v>4</v>
      </c>
      <c r="B135" s="155" t="s">
        <v>137</v>
      </c>
      <c r="C135" s="72">
        <v>1</v>
      </c>
      <c r="D135" s="69" t="s">
        <v>68</v>
      </c>
      <c r="E135" s="143"/>
      <c r="F135" s="131"/>
      <c r="G135" s="144"/>
      <c r="H135" s="144"/>
      <c r="I135" s="2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s="134" customFormat="1" ht="15">
      <c r="A136" s="179" t="s">
        <v>34</v>
      </c>
      <c r="B136" s="155" t="s">
        <v>320</v>
      </c>
      <c r="C136" s="72">
        <v>2</v>
      </c>
      <c r="D136" s="69" t="s">
        <v>68</v>
      </c>
      <c r="E136" s="143"/>
      <c r="F136" s="131"/>
      <c r="G136" s="144"/>
      <c r="H136" s="144"/>
      <c r="I136" s="2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s="134" customFormat="1" ht="15">
      <c r="A137" s="179" t="s">
        <v>35</v>
      </c>
      <c r="B137" s="155" t="s">
        <v>190</v>
      </c>
      <c r="C137" s="72" t="s">
        <v>203</v>
      </c>
      <c r="D137" s="69" t="s">
        <v>68</v>
      </c>
      <c r="E137" s="143"/>
      <c r="F137" s="131"/>
      <c r="G137" s="144"/>
      <c r="H137" s="144"/>
      <c r="I137" s="2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s="134" customFormat="1" ht="15">
      <c r="A138" s="179" t="s">
        <v>38</v>
      </c>
      <c r="B138" s="155" t="s">
        <v>121</v>
      </c>
      <c r="C138" s="72" t="s">
        <v>203</v>
      </c>
      <c r="D138" s="69" t="s">
        <v>68</v>
      </c>
      <c r="E138" s="143"/>
      <c r="F138" s="131"/>
      <c r="G138" s="144"/>
      <c r="H138" s="144"/>
      <c r="I138" s="2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s="134" customFormat="1" ht="15">
      <c r="A139" s="179" t="s">
        <v>39</v>
      </c>
      <c r="B139" s="155" t="s">
        <v>313</v>
      </c>
      <c r="C139" s="72">
        <v>1</v>
      </c>
      <c r="D139" s="69" t="s">
        <v>68</v>
      </c>
      <c r="E139" s="143"/>
      <c r="F139" s="131"/>
      <c r="G139" s="144"/>
      <c r="H139" s="144"/>
      <c r="I139" s="2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s="134" customFormat="1" ht="15">
      <c r="A140" s="141" t="s">
        <v>40</v>
      </c>
      <c r="B140" s="199" t="s">
        <v>321</v>
      </c>
      <c r="C140" s="65">
        <v>1</v>
      </c>
      <c r="D140" s="91" t="s">
        <v>68</v>
      </c>
      <c r="E140" s="143"/>
      <c r="F140" s="131"/>
      <c r="G140" s="144"/>
      <c r="H140" s="144"/>
      <c r="I140" s="2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s="134" customFormat="1" ht="15">
      <c r="A141" s="141" t="s">
        <v>93</v>
      </c>
      <c r="B141" s="157" t="s">
        <v>106</v>
      </c>
      <c r="C141" s="55">
        <v>2</v>
      </c>
      <c r="D141" s="52" t="s">
        <v>68</v>
      </c>
      <c r="E141" s="143"/>
      <c r="F141" s="131"/>
      <c r="G141" s="144"/>
      <c r="H141" s="144"/>
      <c r="I141" s="2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s="134" customFormat="1" ht="15">
      <c r="A142" s="141" t="s">
        <v>95</v>
      </c>
      <c r="B142" s="157" t="s">
        <v>172</v>
      </c>
      <c r="C142" s="55">
        <v>2</v>
      </c>
      <c r="D142" s="52" t="s">
        <v>68</v>
      </c>
      <c r="E142" s="143"/>
      <c r="F142" s="131"/>
      <c r="G142" s="144"/>
      <c r="H142" s="144"/>
      <c r="I142" s="2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s="134" customFormat="1" ht="30">
      <c r="A143" s="141" t="s">
        <v>97</v>
      </c>
      <c r="B143" s="157" t="s">
        <v>89</v>
      </c>
      <c r="C143" s="55">
        <v>1</v>
      </c>
      <c r="D143" s="52" t="s">
        <v>68</v>
      </c>
      <c r="E143" s="171"/>
      <c r="F143" s="131"/>
      <c r="G143" s="144"/>
      <c r="H143" s="144"/>
      <c r="I143" s="2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s="134" customFormat="1" ht="15">
      <c r="A144" s="182" t="s">
        <v>99</v>
      </c>
      <c r="B144" s="157" t="s">
        <v>357</v>
      </c>
      <c r="C144" s="55">
        <v>2</v>
      </c>
      <c r="D144" s="52" t="s">
        <v>68</v>
      </c>
      <c r="E144" s="175"/>
      <c r="F144" s="42"/>
      <c r="G144" s="42"/>
      <c r="H144" s="42"/>
      <c r="I144" s="2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s="134" customFormat="1" ht="15">
      <c r="A145" s="183" t="s">
        <v>101</v>
      </c>
      <c r="B145" s="287" t="s">
        <v>100</v>
      </c>
      <c r="C145" s="55">
        <v>2</v>
      </c>
      <c r="D145" s="52" t="s">
        <v>68</v>
      </c>
      <c r="E145" s="175"/>
      <c r="F145" s="42"/>
      <c r="G145" s="42"/>
      <c r="H145" s="42"/>
      <c r="I145" s="2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s="134" customFormat="1" ht="59.25">
      <c r="A146" s="286"/>
      <c r="B146" s="155" t="s">
        <v>358</v>
      </c>
      <c r="C146" s="253"/>
      <c r="D146" s="254"/>
      <c r="I146" s="2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s="134" customFormat="1" ht="15">
      <c r="A147" s="285"/>
      <c r="B147" s="166"/>
      <c r="C147" s="253"/>
      <c r="D147" s="254"/>
      <c r="I147" s="2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9" s="42" customFormat="1" ht="28.5">
      <c r="A148" s="127" t="s">
        <v>69</v>
      </c>
      <c r="B148" s="127" t="s">
        <v>74</v>
      </c>
      <c r="C148" s="45" t="s">
        <v>75</v>
      </c>
      <c r="D148" s="46" t="s">
        <v>76</v>
      </c>
      <c r="E148" s="281" t="s">
        <v>347</v>
      </c>
      <c r="F148" s="281" t="s">
        <v>62</v>
      </c>
      <c r="G148" s="281" t="s">
        <v>60</v>
      </c>
      <c r="H148" s="282" t="s">
        <v>345</v>
      </c>
      <c r="I148" s="283" t="s">
        <v>346</v>
      </c>
    </row>
    <row r="149" spans="1:9" s="42" customFormat="1" ht="15">
      <c r="A149" s="128" t="s">
        <v>23</v>
      </c>
      <c r="B149" s="129" t="s">
        <v>322</v>
      </c>
      <c r="C149" s="48">
        <v>4000</v>
      </c>
      <c r="D149" s="47" t="s">
        <v>78</v>
      </c>
      <c r="E149" s="40"/>
      <c r="F149" s="40"/>
      <c r="G149" s="40"/>
      <c r="H149" s="130"/>
      <c r="I149" s="263">
        <f>ROUND(ROUND(C149,0)*ROUND(H149,2),2)</f>
        <v>0</v>
      </c>
    </row>
    <row r="150" spans="2:24" s="134" customFormat="1" ht="15">
      <c r="B150" s="132"/>
      <c r="C150" s="253"/>
      <c r="D150" s="254"/>
      <c r="E150" s="166"/>
      <c r="F150" s="42"/>
      <c r="G150" s="144"/>
      <c r="H150" s="144"/>
      <c r="I150" s="2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s="134" customFormat="1" ht="42.75">
      <c r="A151" s="169" t="s">
        <v>79</v>
      </c>
      <c r="B151" s="135" t="s">
        <v>375</v>
      </c>
      <c r="C151" s="50" t="s">
        <v>37</v>
      </c>
      <c r="D151" s="51" t="s">
        <v>76</v>
      </c>
      <c r="E151" s="142"/>
      <c r="F151" s="131"/>
      <c r="G151" s="137"/>
      <c r="H151" s="144"/>
      <c r="I151" s="2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s="134" customFormat="1" ht="45">
      <c r="A152" s="140" t="s">
        <v>0</v>
      </c>
      <c r="B152" s="140" t="s">
        <v>323</v>
      </c>
      <c r="C152" s="53">
        <v>1</v>
      </c>
      <c r="D152" s="60" t="s">
        <v>68</v>
      </c>
      <c r="E152" s="158"/>
      <c r="F152" s="42"/>
      <c r="G152" s="149"/>
      <c r="H152" s="144"/>
      <c r="I152" s="2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s="134" customFormat="1" ht="90">
      <c r="A153" s="140" t="s">
        <v>1</v>
      </c>
      <c r="B153" s="145" t="s">
        <v>156</v>
      </c>
      <c r="C153" s="53">
        <v>1</v>
      </c>
      <c r="D153" s="60" t="s">
        <v>68</v>
      </c>
      <c r="E153" s="158"/>
      <c r="F153" s="42"/>
      <c r="G153" s="149"/>
      <c r="H153" s="144"/>
      <c r="I153" s="2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s="134" customFormat="1" ht="90">
      <c r="A154" s="140" t="s">
        <v>2</v>
      </c>
      <c r="B154" s="145" t="s">
        <v>143</v>
      </c>
      <c r="C154" s="53">
        <v>2</v>
      </c>
      <c r="D154" s="60" t="s">
        <v>68</v>
      </c>
      <c r="E154" s="158"/>
      <c r="F154" s="42"/>
      <c r="G154" s="149"/>
      <c r="H154" s="144"/>
      <c r="I154" s="2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s="134" customFormat="1" ht="15">
      <c r="A155" s="140" t="s">
        <v>3</v>
      </c>
      <c r="B155" s="145" t="s">
        <v>324</v>
      </c>
      <c r="C155" s="55">
        <v>1</v>
      </c>
      <c r="D155" s="60" t="s">
        <v>68</v>
      </c>
      <c r="E155" s="158"/>
      <c r="F155" s="42"/>
      <c r="G155" s="149"/>
      <c r="H155" s="144"/>
      <c r="I155" s="2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1:24" s="134" customFormat="1" ht="15">
      <c r="A156" s="140" t="s">
        <v>19</v>
      </c>
      <c r="B156" s="145" t="s">
        <v>325</v>
      </c>
      <c r="C156" s="55">
        <v>2</v>
      </c>
      <c r="D156" s="60" t="s">
        <v>68</v>
      </c>
      <c r="E156" s="158"/>
      <c r="F156" s="42"/>
      <c r="G156" s="149"/>
      <c r="H156" s="144"/>
      <c r="I156" s="2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1:24" s="134" customFormat="1" ht="15">
      <c r="A157" s="140" t="s">
        <v>23</v>
      </c>
      <c r="B157" s="145" t="s">
        <v>326</v>
      </c>
      <c r="C157" s="53">
        <v>2</v>
      </c>
      <c r="D157" s="60" t="s">
        <v>68</v>
      </c>
      <c r="E157" s="158"/>
      <c r="F157" s="42"/>
      <c r="G157" s="149"/>
      <c r="H157" s="144"/>
      <c r="I157" s="2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1:24" s="134" customFormat="1" ht="15">
      <c r="A158" s="140" t="s">
        <v>4</v>
      </c>
      <c r="B158" s="145" t="s">
        <v>327</v>
      </c>
      <c r="C158" s="53">
        <v>2</v>
      </c>
      <c r="D158" s="60" t="s">
        <v>68</v>
      </c>
      <c r="E158" s="158"/>
      <c r="F158" s="42"/>
      <c r="G158" s="149"/>
      <c r="H158" s="144"/>
      <c r="I158" s="2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s="134" customFormat="1" ht="15">
      <c r="A159" s="140" t="s">
        <v>34</v>
      </c>
      <c r="B159" s="145" t="s">
        <v>171</v>
      </c>
      <c r="C159" s="53">
        <v>4</v>
      </c>
      <c r="D159" s="60" t="s">
        <v>68</v>
      </c>
      <c r="E159" s="158"/>
      <c r="F159" s="42"/>
      <c r="G159" s="149"/>
      <c r="H159" s="144"/>
      <c r="I159" s="2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1:24" s="134" customFormat="1" ht="15">
      <c r="A160" s="140" t="s">
        <v>35</v>
      </c>
      <c r="B160" s="145" t="s">
        <v>121</v>
      </c>
      <c r="C160" s="53" t="s">
        <v>198</v>
      </c>
      <c r="D160" s="60" t="s">
        <v>68</v>
      </c>
      <c r="E160" s="158"/>
      <c r="F160" s="42"/>
      <c r="G160" s="149"/>
      <c r="H160" s="144"/>
      <c r="I160" s="2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</row>
    <row r="161" spans="1:24" s="148" customFormat="1" ht="15">
      <c r="A161" s="140" t="s">
        <v>38</v>
      </c>
      <c r="B161" s="146" t="s">
        <v>328</v>
      </c>
      <c r="C161" s="56">
        <v>1</v>
      </c>
      <c r="D161" s="92" t="s">
        <v>68</v>
      </c>
      <c r="E161" s="153"/>
      <c r="F161" s="43"/>
      <c r="G161" s="149"/>
      <c r="H161" s="150"/>
      <c r="I161" s="271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</row>
    <row r="162" spans="1:24" s="134" customFormat="1" ht="15">
      <c r="A162" s="140" t="s">
        <v>39</v>
      </c>
      <c r="B162" s="145" t="s">
        <v>329</v>
      </c>
      <c r="C162" s="53">
        <v>1</v>
      </c>
      <c r="D162" s="60" t="s">
        <v>68</v>
      </c>
      <c r="E162" s="158"/>
      <c r="F162" s="42"/>
      <c r="G162" s="149"/>
      <c r="H162" s="144"/>
      <c r="I162" s="2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</row>
    <row r="163" spans="1:24" s="134" customFormat="1" ht="15">
      <c r="A163" s="140" t="s">
        <v>40</v>
      </c>
      <c r="B163" s="145" t="s">
        <v>330</v>
      </c>
      <c r="C163" s="53">
        <v>1</v>
      </c>
      <c r="D163" s="60" t="s">
        <v>68</v>
      </c>
      <c r="E163" s="158"/>
      <c r="F163" s="42"/>
      <c r="G163" s="149"/>
      <c r="H163" s="144"/>
      <c r="I163" s="2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</row>
    <row r="164" spans="1:24" s="134" customFormat="1" ht="15">
      <c r="A164" s="140" t="s">
        <v>93</v>
      </c>
      <c r="B164" s="145" t="s">
        <v>331</v>
      </c>
      <c r="C164" s="53">
        <v>1</v>
      </c>
      <c r="D164" s="60" t="s">
        <v>68</v>
      </c>
      <c r="E164" s="158"/>
      <c r="F164" s="42"/>
      <c r="G164" s="149"/>
      <c r="H164" s="144"/>
      <c r="I164" s="2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</row>
    <row r="165" spans="1:24" s="134" customFormat="1" ht="15">
      <c r="A165" s="140" t="s">
        <v>95</v>
      </c>
      <c r="B165" s="145" t="s">
        <v>332</v>
      </c>
      <c r="C165" s="53">
        <v>1</v>
      </c>
      <c r="D165" s="60" t="s">
        <v>68</v>
      </c>
      <c r="E165" s="158"/>
      <c r="F165" s="42"/>
      <c r="G165" s="149"/>
      <c r="H165" s="144"/>
      <c r="I165" s="2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</row>
    <row r="166" spans="1:24" s="134" customFormat="1" ht="15">
      <c r="A166" s="140" t="s">
        <v>97</v>
      </c>
      <c r="B166" s="145" t="s">
        <v>333</v>
      </c>
      <c r="C166" s="53">
        <v>1</v>
      </c>
      <c r="D166" s="60" t="s">
        <v>68</v>
      </c>
      <c r="E166" s="158"/>
      <c r="F166" s="42"/>
      <c r="G166" s="149"/>
      <c r="H166" s="144"/>
      <c r="I166" s="2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</row>
    <row r="167" spans="1:24" s="134" customFormat="1" ht="15">
      <c r="A167" s="140" t="s">
        <v>99</v>
      </c>
      <c r="B167" s="145" t="s">
        <v>334</v>
      </c>
      <c r="C167" s="53">
        <v>4</v>
      </c>
      <c r="D167" s="60" t="s">
        <v>68</v>
      </c>
      <c r="E167" s="158"/>
      <c r="F167" s="42"/>
      <c r="G167" s="149"/>
      <c r="H167" s="144"/>
      <c r="I167" s="2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</row>
    <row r="168" spans="1:24" s="134" customFormat="1" ht="15">
      <c r="A168" s="140" t="s">
        <v>101</v>
      </c>
      <c r="B168" s="145" t="s">
        <v>106</v>
      </c>
      <c r="C168" s="71">
        <v>1</v>
      </c>
      <c r="D168" s="67" t="s">
        <v>68</v>
      </c>
      <c r="E168" s="158"/>
      <c r="F168" s="42"/>
      <c r="G168" s="149"/>
      <c r="H168" s="144"/>
      <c r="I168" s="2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</row>
    <row r="169" spans="1:24" s="134" customFormat="1" ht="120">
      <c r="A169" s="140" t="s">
        <v>103</v>
      </c>
      <c r="B169" s="157" t="s">
        <v>335</v>
      </c>
      <c r="C169" s="53">
        <v>1</v>
      </c>
      <c r="D169" s="52" t="s">
        <v>68</v>
      </c>
      <c r="E169" s="42"/>
      <c r="F169" s="42"/>
      <c r="G169" s="149"/>
      <c r="H169" s="144"/>
      <c r="I169" s="2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</row>
    <row r="170" spans="1:24" s="134" customFormat="1" ht="15">
      <c r="A170" s="140" t="s">
        <v>105</v>
      </c>
      <c r="B170" s="157" t="s">
        <v>336</v>
      </c>
      <c r="C170" s="53">
        <v>1</v>
      </c>
      <c r="D170" s="52" t="s">
        <v>68</v>
      </c>
      <c r="E170" s="42"/>
      <c r="F170" s="42"/>
      <c r="G170" s="149"/>
      <c r="H170" s="144"/>
      <c r="I170" s="2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</row>
    <row r="171" spans="1:24" s="134" customFormat="1" ht="15">
      <c r="A171" s="140" t="s">
        <v>107</v>
      </c>
      <c r="B171" s="157" t="s">
        <v>172</v>
      </c>
      <c r="C171" s="53">
        <v>3</v>
      </c>
      <c r="D171" s="52" t="s">
        <v>68</v>
      </c>
      <c r="E171" s="42"/>
      <c r="F171" s="42"/>
      <c r="G171" s="149"/>
      <c r="H171" s="144"/>
      <c r="I171" s="2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</row>
    <row r="172" spans="1:24" s="134" customFormat="1" ht="15">
      <c r="A172" s="140" t="s">
        <v>109</v>
      </c>
      <c r="B172" s="157" t="s">
        <v>337</v>
      </c>
      <c r="C172" s="53">
        <v>2</v>
      </c>
      <c r="D172" s="52" t="s">
        <v>68</v>
      </c>
      <c r="E172" s="42"/>
      <c r="F172" s="42"/>
      <c r="G172" s="149"/>
      <c r="H172" s="42"/>
      <c r="I172" s="2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</row>
    <row r="173" spans="1:24" s="134" customFormat="1" ht="15">
      <c r="A173" s="140" t="s">
        <v>111</v>
      </c>
      <c r="B173" s="159" t="s">
        <v>338</v>
      </c>
      <c r="C173" s="53">
        <v>1</v>
      </c>
      <c r="D173" s="52" t="s">
        <v>68</v>
      </c>
      <c r="E173" s="42"/>
      <c r="F173" s="42"/>
      <c r="G173" s="149"/>
      <c r="H173" s="42"/>
      <c r="I173" s="2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</row>
    <row r="174" spans="2:24" s="134" customFormat="1" ht="59.25">
      <c r="B174" s="201" t="s">
        <v>359</v>
      </c>
      <c r="C174" s="253"/>
      <c r="D174" s="254"/>
      <c r="I174" s="267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</row>
    <row r="175" spans="2:24" s="134" customFormat="1" ht="15">
      <c r="B175" s="178"/>
      <c r="C175" s="253"/>
      <c r="D175" s="254"/>
      <c r="I175" s="267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</row>
    <row r="176" spans="1:9" s="42" customFormat="1" ht="28.5">
      <c r="A176" s="127" t="s">
        <v>69</v>
      </c>
      <c r="B176" s="127" t="s">
        <v>74</v>
      </c>
      <c r="C176" s="45" t="s">
        <v>75</v>
      </c>
      <c r="D176" s="46" t="s">
        <v>76</v>
      </c>
      <c r="E176" s="281" t="s">
        <v>347</v>
      </c>
      <c r="F176" s="281" t="s">
        <v>62</v>
      </c>
      <c r="G176" s="281" t="s">
        <v>60</v>
      </c>
      <c r="H176" s="282" t="s">
        <v>345</v>
      </c>
      <c r="I176" s="283" t="s">
        <v>346</v>
      </c>
    </row>
    <row r="177" spans="1:9" s="42" customFormat="1" ht="15">
      <c r="A177" s="128" t="s">
        <v>4</v>
      </c>
      <c r="B177" s="129" t="s">
        <v>339</v>
      </c>
      <c r="C177" s="75">
        <v>390</v>
      </c>
      <c r="D177" s="47" t="s">
        <v>78</v>
      </c>
      <c r="E177" s="40"/>
      <c r="F177" s="40"/>
      <c r="G177" s="40"/>
      <c r="H177" s="130"/>
      <c r="I177" s="263">
        <f>ROUND(ROUND(C177,0)*ROUND(H177,2),2)</f>
        <v>0</v>
      </c>
    </row>
    <row r="178" spans="2:24" s="134" customFormat="1" ht="15">
      <c r="B178" s="132"/>
      <c r="C178" s="253"/>
      <c r="D178" s="254"/>
      <c r="E178" s="166"/>
      <c r="F178" s="131"/>
      <c r="G178" s="144"/>
      <c r="H178" s="144"/>
      <c r="I178" s="2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</row>
    <row r="179" spans="1:24" s="134" customFormat="1" ht="42.75">
      <c r="A179" s="169" t="s">
        <v>79</v>
      </c>
      <c r="B179" s="135" t="s">
        <v>376</v>
      </c>
      <c r="C179" s="50" t="s">
        <v>37</v>
      </c>
      <c r="D179" s="51" t="s">
        <v>76</v>
      </c>
      <c r="E179" s="170"/>
      <c r="F179" s="131"/>
      <c r="G179" s="144"/>
      <c r="H179" s="144"/>
      <c r="I179" s="2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</row>
    <row r="180" spans="1:24" s="134" customFormat="1" ht="15">
      <c r="A180" s="141" t="s">
        <v>0</v>
      </c>
      <c r="B180" s="145" t="s">
        <v>271</v>
      </c>
      <c r="C180" s="76">
        <v>1</v>
      </c>
      <c r="D180" s="77" t="s">
        <v>68</v>
      </c>
      <c r="E180" s="171"/>
      <c r="F180" s="168"/>
      <c r="G180" s="181"/>
      <c r="H180" s="181"/>
      <c r="I180" s="2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</row>
    <row r="181" spans="1:24" s="134" customFormat="1" ht="30">
      <c r="A181" s="141" t="s">
        <v>1</v>
      </c>
      <c r="B181" s="145" t="s">
        <v>340</v>
      </c>
      <c r="C181" s="71">
        <v>1</v>
      </c>
      <c r="D181" s="67" t="s">
        <v>68</v>
      </c>
      <c r="E181" s="171"/>
      <c r="F181" s="131"/>
      <c r="G181" s="144"/>
      <c r="H181" s="144"/>
      <c r="I181" s="2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</row>
    <row r="182" spans="1:24" s="134" customFormat="1" ht="90">
      <c r="A182" s="141" t="s">
        <v>2</v>
      </c>
      <c r="B182" s="157" t="s">
        <v>156</v>
      </c>
      <c r="C182" s="63">
        <v>1</v>
      </c>
      <c r="D182" s="69" t="s">
        <v>68</v>
      </c>
      <c r="E182" s="143"/>
      <c r="F182" s="131"/>
      <c r="G182" s="144"/>
      <c r="H182" s="144"/>
      <c r="I182" s="2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</row>
    <row r="183" spans="1:24" s="134" customFormat="1" ht="90">
      <c r="A183" s="141" t="s">
        <v>3</v>
      </c>
      <c r="B183" s="157" t="s">
        <v>143</v>
      </c>
      <c r="C183" s="72">
        <v>2</v>
      </c>
      <c r="D183" s="69" t="s">
        <v>68</v>
      </c>
      <c r="E183" s="143"/>
      <c r="F183" s="131"/>
      <c r="G183" s="144"/>
      <c r="H183" s="144"/>
      <c r="I183" s="2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</row>
    <row r="184" spans="1:24" s="134" customFormat="1" ht="60">
      <c r="A184" s="141" t="s">
        <v>19</v>
      </c>
      <c r="B184" s="157" t="s">
        <v>157</v>
      </c>
      <c r="C184" s="72">
        <v>3</v>
      </c>
      <c r="D184" s="69" t="s">
        <v>68</v>
      </c>
      <c r="E184" s="143"/>
      <c r="F184" s="131"/>
      <c r="G184" s="144"/>
      <c r="H184" s="144"/>
      <c r="I184" s="2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</row>
    <row r="185" spans="1:24" s="134" customFormat="1" ht="60">
      <c r="A185" s="141" t="s">
        <v>23</v>
      </c>
      <c r="B185" s="157" t="s">
        <v>319</v>
      </c>
      <c r="C185" s="72">
        <v>1</v>
      </c>
      <c r="D185" s="69" t="s">
        <v>68</v>
      </c>
      <c r="E185" s="143"/>
      <c r="F185" s="131"/>
      <c r="G185" s="144"/>
      <c r="H185" s="144"/>
      <c r="I185" s="2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</row>
    <row r="186" spans="1:24" s="134" customFormat="1" ht="60">
      <c r="A186" s="141" t="s">
        <v>4</v>
      </c>
      <c r="B186" s="157" t="s">
        <v>137</v>
      </c>
      <c r="C186" s="72">
        <v>1</v>
      </c>
      <c r="D186" s="69" t="s">
        <v>68</v>
      </c>
      <c r="E186" s="143"/>
      <c r="F186" s="131"/>
      <c r="G186" s="144"/>
      <c r="H186" s="144"/>
      <c r="I186" s="2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</row>
    <row r="187" spans="1:24" s="134" customFormat="1" ht="15">
      <c r="A187" s="141" t="s">
        <v>34</v>
      </c>
      <c r="B187" s="172" t="s">
        <v>212</v>
      </c>
      <c r="C187" s="72">
        <v>1</v>
      </c>
      <c r="D187" s="69" t="s">
        <v>68</v>
      </c>
      <c r="E187" s="143"/>
      <c r="F187" s="131"/>
      <c r="G187" s="144"/>
      <c r="H187" s="144"/>
      <c r="I187" s="2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</row>
    <row r="188" spans="1:24" s="134" customFormat="1" ht="15">
      <c r="A188" s="141" t="s">
        <v>35</v>
      </c>
      <c r="B188" s="157" t="s">
        <v>190</v>
      </c>
      <c r="C188" s="72" t="s">
        <v>122</v>
      </c>
      <c r="D188" s="69" t="s">
        <v>68</v>
      </c>
      <c r="E188" s="143"/>
      <c r="F188" s="131"/>
      <c r="G188" s="144"/>
      <c r="H188" s="144"/>
      <c r="I188" s="2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</row>
    <row r="189" spans="1:24" s="134" customFormat="1" ht="15">
      <c r="A189" s="141" t="s">
        <v>38</v>
      </c>
      <c r="B189" s="145" t="s">
        <v>121</v>
      </c>
      <c r="C189" s="93" t="s">
        <v>203</v>
      </c>
      <c r="D189" s="66" t="s">
        <v>68</v>
      </c>
      <c r="E189" s="171"/>
      <c r="F189" s="131"/>
      <c r="G189" s="144"/>
      <c r="H189" s="144"/>
      <c r="I189" s="2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</row>
    <row r="190" spans="1:24" s="134" customFormat="1" ht="15">
      <c r="A190" s="141" t="s">
        <v>39</v>
      </c>
      <c r="B190" s="145" t="s">
        <v>341</v>
      </c>
      <c r="C190" s="53">
        <v>1</v>
      </c>
      <c r="D190" s="60" t="s">
        <v>68</v>
      </c>
      <c r="E190" s="171"/>
      <c r="F190" s="131"/>
      <c r="G190" s="144"/>
      <c r="H190" s="144"/>
      <c r="I190" s="2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</row>
    <row r="191" spans="1:24" s="134" customFormat="1" ht="15">
      <c r="A191" s="141" t="s">
        <v>40</v>
      </c>
      <c r="B191" s="145" t="s">
        <v>149</v>
      </c>
      <c r="C191" s="53">
        <v>1</v>
      </c>
      <c r="D191" s="60" t="s">
        <v>68</v>
      </c>
      <c r="E191" s="171"/>
      <c r="F191" s="131"/>
      <c r="G191" s="144"/>
      <c r="H191" s="144"/>
      <c r="I191" s="2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</row>
    <row r="192" spans="1:24" s="134" customFormat="1" ht="15">
      <c r="A192" s="141" t="s">
        <v>93</v>
      </c>
      <c r="B192" s="145" t="s">
        <v>90</v>
      </c>
      <c r="C192" s="53">
        <v>1</v>
      </c>
      <c r="D192" s="60" t="s">
        <v>68</v>
      </c>
      <c r="E192" s="171"/>
      <c r="F192" s="131"/>
      <c r="G192" s="144"/>
      <c r="H192" s="144"/>
      <c r="I192" s="2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</row>
    <row r="193" spans="1:24" s="134" customFormat="1" ht="15">
      <c r="A193" s="141" t="s">
        <v>95</v>
      </c>
      <c r="B193" s="145" t="s">
        <v>108</v>
      </c>
      <c r="C193" s="53">
        <v>1</v>
      </c>
      <c r="D193" s="60" t="s">
        <v>68</v>
      </c>
      <c r="E193" s="171"/>
      <c r="F193" s="131"/>
      <c r="G193" s="144"/>
      <c r="H193" s="144"/>
      <c r="I193" s="2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</row>
    <row r="194" spans="1:24" s="134" customFormat="1" ht="15">
      <c r="A194" s="141" t="s">
        <v>97</v>
      </c>
      <c r="B194" s="145" t="s">
        <v>342</v>
      </c>
      <c r="C194" s="55">
        <v>2</v>
      </c>
      <c r="D194" s="60" t="s">
        <v>68</v>
      </c>
      <c r="E194" s="171"/>
      <c r="F194" s="131"/>
      <c r="G194" s="144"/>
      <c r="H194" s="144"/>
      <c r="I194" s="2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</row>
    <row r="195" spans="1:24" s="134" customFormat="1" ht="15">
      <c r="A195" s="141" t="s">
        <v>99</v>
      </c>
      <c r="B195" s="140" t="s">
        <v>174</v>
      </c>
      <c r="C195" s="55">
        <v>1</v>
      </c>
      <c r="D195" s="67" t="s">
        <v>68</v>
      </c>
      <c r="E195" s="171"/>
      <c r="F195" s="131"/>
      <c r="G195" s="144"/>
      <c r="H195" s="144"/>
      <c r="I195" s="2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</row>
    <row r="196" spans="1:24" s="134" customFormat="1" ht="15">
      <c r="A196" s="141" t="s">
        <v>101</v>
      </c>
      <c r="B196" s="145" t="s">
        <v>172</v>
      </c>
      <c r="C196" s="80">
        <v>1</v>
      </c>
      <c r="D196" s="52" t="s">
        <v>68</v>
      </c>
      <c r="E196" s="143"/>
      <c r="F196" s="131"/>
      <c r="G196" s="131"/>
      <c r="H196" s="131"/>
      <c r="I196" s="2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</row>
    <row r="197" spans="1:24" s="134" customFormat="1" ht="30">
      <c r="A197" s="141" t="s">
        <v>103</v>
      </c>
      <c r="B197" s="145" t="s">
        <v>89</v>
      </c>
      <c r="C197" s="80">
        <v>1</v>
      </c>
      <c r="D197" s="52" t="s">
        <v>68</v>
      </c>
      <c r="E197" s="171"/>
      <c r="F197" s="131"/>
      <c r="G197" s="131"/>
      <c r="H197" s="131"/>
      <c r="I197" s="2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</row>
    <row r="198" spans="1:24" s="134" customFormat="1" ht="15">
      <c r="A198" s="141" t="s">
        <v>105</v>
      </c>
      <c r="B198" s="145" t="s">
        <v>134</v>
      </c>
      <c r="C198" s="80">
        <v>2</v>
      </c>
      <c r="D198" s="52" t="s">
        <v>68</v>
      </c>
      <c r="E198" s="175"/>
      <c r="F198" s="42"/>
      <c r="G198" s="42"/>
      <c r="H198" s="42"/>
      <c r="I198" s="2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</row>
    <row r="199" spans="1:24" s="134" customFormat="1" ht="15">
      <c r="A199" s="141" t="s">
        <v>107</v>
      </c>
      <c r="B199" s="154" t="s">
        <v>106</v>
      </c>
      <c r="C199" s="80">
        <v>1</v>
      </c>
      <c r="D199" s="52" t="s">
        <v>68</v>
      </c>
      <c r="E199" s="149"/>
      <c r="F199" s="131"/>
      <c r="G199" s="131"/>
      <c r="H199" s="131"/>
      <c r="I199" s="2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</row>
    <row r="200" spans="2:24" s="134" customFormat="1" ht="59.25">
      <c r="B200" s="155" t="s">
        <v>360</v>
      </c>
      <c r="C200" s="253"/>
      <c r="D200" s="254"/>
      <c r="I200" s="267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</row>
    <row r="201" spans="3:9" s="134" customFormat="1" ht="15">
      <c r="C201" s="253"/>
      <c r="D201" s="254"/>
      <c r="I201" s="267"/>
    </row>
    <row r="202" spans="3:9" s="134" customFormat="1" ht="15">
      <c r="C202" s="253"/>
      <c r="D202" s="254"/>
      <c r="E202" s="186"/>
      <c r="I202" s="267"/>
    </row>
    <row r="203" spans="2:9" s="134" customFormat="1" ht="150">
      <c r="B203" s="155" t="s">
        <v>343</v>
      </c>
      <c r="C203" s="253"/>
      <c r="D203" s="254"/>
      <c r="E203" s="187"/>
      <c r="I203" s="267"/>
    </row>
    <row r="204" spans="2:9" s="134" customFormat="1" ht="15">
      <c r="B204" s="219" t="s">
        <v>344</v>
      </c>
      <c r="C204" s="253"/>
      <c r="D204" s="254"/>
      <c r="I204" s="267"/>
    </row>
    <row r="205" spans="3:9" s="134" customFormat="1" ht="15">
      <c r="C205" s="253"/>
      <c r="D205" s="254"/>
      <c r="I205" s="267"/>
    </row>
    <row r="206" spans="3:9" s="134" customFormat="1" ht="15">
      <c r="C206" s="253"/>
      <c r="D206" s="254"/>
      <c r="I206" s="267"/>
    </row>
    <row r="207" spans="3:9" s="134" customFormat="1" ht="15">
      <c r="C207" s="253"/>
      <c r="D207" s="254"/>
      <c r="I207" s="267"/>
    </row>
    <row r="208" spans="2:9" s="134" customFormat="1" ht="30">
      <c r="B208" s="7" t="s">
        <v>63</v>
      </c>
      <c r="C208" s="253"/>
      <c r="D208" s="254"/>
      <c r="I208" s="267"/>
    </row>
    <row r="209" spans="3:9" s="134" customFormat="1" ht="15">
      <c r="C209" s="253"/>
      <c r="D209" s="254"/>
      <c r="I209" s="267"/>
    </row>
    <row r="210" spans="3:9" s="134" customFormat="1" ht="15">
      <c r="C210" s="253"/>
      <c r="D210" s="254"/>
      <c r="I210" s="267"/>
    </row>
    <row r="211" spans="3:9" s="134" customFormat="1" ht="15">
      <c r="C211" s="253"/>
      <c r="D211" s="254"/>
      <c r="I211" s="267"/>
    </row>
    <row r="212" spans="3:9" s="134" customFormat="1" ht="15">
      <c r="C212" s="253"/>
      <c r="D212" s="254"/>
      <c r="I212" s="267"/>
    </row>
    <row r="213" spans="3:9" s="134" customFormat="1" ht="15">
      <c r="C213" s="253"/>
      <c r="D213" s="254"/>
      <c r="I213" s="267"/>
    </row>
    <row r="214" spans="3:9" s="134" customFormat="1" ht="15">
      <c r="C214" s="253"/>
      <c r="D214" s="254"/>
      <c r="I214" s="267"/>
    </row>
    <row r="215" spans="3:9" s="134" customFormat="1" ht="15">
      <c r="C215" s="253"/>
      <c r="D215" s="254"/>
      <c r="I215" s="267"/>
    </row>
    <row r="216" spans="3:9" s="134" customFormat="1" ht="15">
      <c r="C216" s="253"/>
      <c r="D216" s="254"/>
      <c r="I216" s="267"/>
    </row>
    <row r="217" spans="3:9" s="134" customFormat="1" ht="15">
      <c r="C217" s="253"/>
      <c r="D217" s="254"/>
      <c r="I217" s="267"/>
    </row>
    <row r="218" spans="3:9" s="134" customFormat="1" ht="15">
      <c r="C218" s="253"/>
      <c r="D218" s="254"/>
      <c r="I218" s="267"/>
    </row>
    <row r="219" spans="3:9" s="134" customFormat="1" ht="15">
      <c r="C219" s="253"/>
      <c r="D219" s="254"/>
      <c r="I219" s="267"/>
    </row>
    <row r="220" spans="3:9" s="134" customFormat="1" ht="15">
      <c r="C220" s="253"/>
      <c r="D220" s="254"/>
      <c r="I220" s="267"/>
    </row>
    <row r="221" spans="3:9" s="134" customFormat="1" ht="15">
      <c r="C221" s="253"/>
      <c r="D221" s="254"/>
      <c r="I221" s="267"/>
    </row>
    <row r="222" spans="3:9" s="134" customFormat="1" ht="15">
      <c r="C222" s="253"/>
      <c r="D222" s="254"/>
      <c r="I222" s="267"/>
    </row>
    <row r="223" spans="3:9" s="134" customFormat="1" ht="15">
      <c r="C223" s="253"/>
      <c r="D223" s="254"/>
      <c r="I223" s="267"/>
    </row>
    <row r="224" spans="3:9" s="134" customFormat="1" ht="15">
      <c r="C224" s="253"/>
      <c r="D224" s="254"/>
      <c r="I224" s="267"/>
    </row>
    <row r="225" spans="3:9" s="134" customFormat="1" ht="15">
      <c r="C225" s="253"/>
      <c r="D225" s="254"/>
      <c r="I225" s="267"/>
    </row>
    <row r="226" spans="3:9" s="134" customFormat="1" ht="15">
      <c r="C226" s="253"/>
      <c r="D226" s="254"/>
      <c r="I226" s="267"/>
    </row>
    <row r="227" spans="3:9" s="134" customFormat="1" ht="15">
      <c r="C227" s="253"/>
      <c r="D227" s="254"/>
      <c r="I227" s="267"/>
    </row>
    <row r="228" spans="3:9" s="134" customFormat="1" ht="15">
      <c r="C228" s="253"/>
      <c r="D228" s="254"/>
      <c r="I228" s="267"/>
    </row>
    <row r="229" spans="3:9" s="134" customFormat="1" ht="15">
      <c r="C229" s="253"/>
      <c r="D229" s="254"/>
      <c r="I229" s="267"/>
    </row>
    <row r="230" spans="3:9" s="134" customFormat="1" ht="15">
      <c r="C230" s="253"/>
      <c r="D230" s="254"/>
      <c r="I230" s="267"/>
    </row>
    <row r="231" spans="3:9" s="134" customFormat="1" ht="15">
      <c r="C231" s="253"/>
      <c r="D231" s="254"/>
      <c r="I231" s="267"/>
    </row>
    <row r="232" spans="3:9" s="134" customFormat="1" ht="15">
      <c r="C232" s="253"/>
      <c r="D232" s="254"/>
      <c r="I232" s="267"/>
    </row>
    <row r="233" spans="3:9" s="134" customFormat="1" ht="15">
      <c r="C233" s="253"/>
      <c r="D233" s="254"/>
      <c r="I233" s="267"/>
    </row>
    <row r="234" spans="3:9" s="134" customFormat="1" ht="15">
      <c r="C234" s="253"/>
      <c r="D234" s="254"/>
      <c r="I234" s="267"/>
    </row>
    <row r="235" spans="3:9" s="134" customFormat="1" ht="15">
      <c r="C235" s="253"/>
      <c r="D235" s="254"/>
      <c r="I235" s="267"/>
    </row>
    <row r="236" spans="3:9" s="134" customFormat="1" ht="15">
      <c r="C236" s="253"/>
      <c r="D236" s="254"/>
      <c r="I236" s="267"/>
    </row>
    <row r="237" spans="3:9" s="134" customFormat="1" ht="15">
      <c r="C237" s="253"/>
      <c r="D237" s="254"/>
      <c r="I237" s="267"/>
    </row>
    <row r="238" spans="3:9" s="134" customFormat="1" ht="15">
      <c r="C238" s="253"/>
      <c r="D238" s="254"/>
      <c r="I238" s="267"/>
    </row>
    <row r="239" spans="3:9" s="134" customFormat="1" ht="15">
      <c r="C239" s="253"/>
      <c r="D239" s="254"/>
      <c r="I239" s="267"/>
    </row>
    <row r="240" spans="3:9" s="134" customFormat="1" ht="15">
      <c r="C240" s="253"/>
      <c r="D240" s="254"/>
      <c r="I240" s="267"/>
    </row>
    <row r="241" spans="3:9" s="134" customFormat="1" ht="15">
      <c r="C241" s="253"/>
      <c r="D241" s="254"/>
      <c r="I241" s="267"/>
    </row>
    <row r="242" spans="3:9" s="134" customFormat="1" ht="15">
      <c r="C242" s="253"/>
      <c r="D242" s="254"/>
      <c r="I242" s="267"/>
    </row>
    <row r="243" spans="3:9" s="134" customFormat="1" ht="15">
      <c r="C243" s="253"/>
      <c r="D243" s="254"/>
      <c r="I243" s="267"/>
    </row>
    <row r="244" spans="3:9" s="134" customFormat="1" ht="15">
      <c r="C244" s="253"/>
      <c r="D244" s="254"/>
      <c r="I244" s="267"/>
    </row>
    <row r="245" spans="3:9" s="134" customFormat="1" ht="15">
      <c r="C245" s="253"/>
      <c r="D245" s="254"/>
      <c r="I245" s="267"/>
    </row>
    <row r="246" spans="3:9" s="134" customFormat="1" ht="15">
      <c r="C246" s="253"/>
      <c r="D246" s="254"/>
      <c r="I246" s="267"/>
    </row>
    <row r="247" spans="3:9" s="134" customFormat="1" ht="15">
      <c r="C247" s="253"/>
      <c r="D247" s="254"/>
      <c r="I247" s="267"/>
    </row>
    <row r="248" spans="3:9" s="134" customFormat="1" ht="15">
      <c r="C248" s="253"/>
      <c r="D248" s="254"/>
      <c r="I248" s="267"/>
    </row>
    <row r="249" spans="3:9" s="134" customFormat="1" ht="15">
      <c r="C249" s="253"/>
      <c r="D249" s="254"/>
      <c r="I249" s="267"/>
    </row>
    <row r="250" spans="3:9" s="134" customFormat="1" ht="15">
      <c r="C250" s="253"/>
      <c r="D250" s="254"/>
      <c r="I250" s="267"/>
    </row>
    <row r="251" spans="3:9" s="134" customFormat="1" ht="15">
      <c r="C251" s="253"/>
      <c r="D251" s="254"/>
      <c r="I251" s="267"/>
    </row>
    <row r="252" spans="3:9" s="134" customFormat="1" ht="15">
      <c r="C252" s="253"/>
      <c r="D252" s="254"/>
      <c r="I252" s="267"/>
    </row>
    <row r="253" spans="3:9" s="134" customFormat="1" ht="15">
      <c r="C253" s="253"/>
      <c r="D253" s="254"/>
      <c r="I253" s="267"/>
    </row>
    <row r="254" spans="3:9" s="134" customFormat="1" ht="15">
      <c r="C254" s="253"/>
      <c r="D254" s="254"/>
      <c r="I254" s="267"/>
    </row>
    <row r="255" spans="3:9" s="134" customFormat="1" ht="15">
      <c r="C255" s="253"/>
      <c r="D255" s="254"/>
      <c r="I255" s="267"/>
    </row>
    <row r="256" spans="3:9" s="134" customFormat="1" ht="15">
      <c r="C256" s="253"/>
      <c r="D256" s="254"/>
      <c r="I256" s="267"/>
    </row>
    <row r="257" spans="3:9" s="134" customFormat="1" ht="15">
      <c r="C257" s="253"/>
      <c r="D257" s="254"/>
      <c r="I257" s="267"/>
    </row>
    <row r="258" spans="3:9" s="134" customFormat="1" ht="15">
      <c r="C258" s="253"/>
      <c r="D258" s="254"/>
      <c r="I258" s="267"/>
    </row>
    <row r="259" spans="3:9" s="134" customFormat="1" ht="15">
      <c r="C259" s="253"/>
      <c r="D259" s="254"/>
      <c r="I259" s="267"/>
    </row>
    <row r="260" spans="3:9" s="134" customFormat="1" ht="15">
      <c r="C260" s="253"/>
      <c r="D260" s="254"/>
      <c r="I260" s="267"/>
    </row>
    <row r="261" spans="3:9" s="134" customFormat="1" ht="15">
      <c r="C261" s="253"/>
      <c r="D261" s="254"/>
      <c r="I261" s="267"/>
    </row>
    <row r="262" spans="3:9" s="134" customFormat="1" ht="15">
      <c r="C262" s="253"/>
      <c r="D262" s="254"/>
      <c r="I262" s="267"/>
    </row>
    <row r="263" spans="3:9" s="134" customFormat="1" ht="15">
      <c r="C263" s="253"/>
      <c r="D263" s="254"/>
      <c r="I263" s="267"/>
    </row>
    <row r="264" spans="3:9" s="134" customFormat="1" ht="15">
      <c r="C264" s="253"/>
      <c r="D264" s="254"/>
      <c r="I264" s="267"/>
    </row>
    <row r="265" spans="3:9" s="134" customFormat="1" ht="15">
      <c r="C265" s="253"/>
      <c r="D265" s="254"/>
      <c r="I265" s="267"/>
    </row>
    <row r="266" spans="3:9" s="134" customFormat="1" ht="15">
      <c r="C266" s="253"/>
      <c r="D266" s="254"/>
      <c r="I266" s="267"/>
    </row>
    <row r="267" spans="3:9" s="134" customFormat="1" ht="15">
      <c r="C267" s="253"/>
      <c r="D267" s="254"/>
      <c r="I267" s="26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2023-10-13T11:03:24Z</cp:lastPrinted>
  <dcterms:created xsi:type="dcterms:W3CDTF">2003-05-16T10:10:29Z</dcterms:created>
  <dcterms:modified xsi:type="dcterms:W3CDTF">2023-10-13T11:05:18Z</dcterms:modified>
  <cp:category/>
  <cp:version/>
  <cp:contentType/>
  <cp:contentStatus/>
</cp:coreProperties>
</file>