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AKTUALNI PRACOWNICY\AGNIESZKACH\2024\ZP-24-087BN Materiały do CT Expres\"/>
    </mc:Choice>
  </mc:AlternateContent>
  <bookViews>
    <workbookView xWindow="0" yWindow="0" windowWidth="28800" windowHeight="12300"/>
  </bookViews>
  <sheets>
    <sheet name="pakiet 1" sheetId="1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3" l="1"/>
  <c r="E4" i="13"/>
  <c r="G4" i="13" s="1"/>
  <c r="E5" i="13"/>
  <c r="G5" i="13" s="1"/>
  <c r="E6" i="13"/>
  <c r="G6" i="13" s="1"/>
  <c r="E7" i="13" l="1"/>
  <c r="G7" i="13" l="1"/>
  <c r="G8" i="13" s="1"/>
</calcChain>
</file>

<file path=xl/sharedStrings.xml><?xml version="1.0" encoding="utf-8"?>
<sst xmlns="http://schemas.openxmlformats.org/spreadsheetml/2006/main" count="21" uniqueCount="21">
  <si>
    <t>lp.</t>
  </si>
  <si>
    <t>wartość brutto</t>
  </si>
  <si>
    <t>suma</t>
  </si>
  <si>
    <t>wartość netto</t>
  </si>
  <si>
    <t>stawka VAT %</t>
  </si>
  <si>
    <t xml:space="preserve">Numer katalogowy
(REF, kod produktu)
</t>
  </si>
  <si>
    <t>producent ,nazwa handlowa</t>
  </si>
  <si>
    <t>opis przedmiotu zamówienia</t>
  </si>
  <si>
    <t>1.</t>
  </si>
  <si>
    <t>2.</t>
  </si>
  <si>
    <t>3.</t>
  </si>
  <si>
    <t>4.</t>
  </si>
  <si>
    <t>linia Pacjenta</t>
  </si>
  <si>
    <t>Zestaw dzienny</t>
  </si>
  <si>
    <t>Zestaw wielu pacjentów</t>
  </si>
  <si>
    <t>nakłuwacz</t>
  </si>
  <si>
    <t>zamawiana ilość sztuk</t>
  </si>
  <si>
    <t>cena jednostkowa netto za opakowanie</t>
  </si>
  <si>
    <t>Klasa wyrobu medycznego</t>
  </si>
  <si>
    <t xml:space="preserve">Materiały zużywalne do bezwkładowego wstrzykiwacza do podawania kontrastu przy badaniach tomograficznych kompatybilne z Bracco CT Expres </t>
  </si>
  <si>
    <t>Wielkość opakowania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</si>
</sst>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zł&quot;_-;\-* #,##0.00\ &quot;zł&quot;_-;_-* &quot;-&quot;??\ &quot;zł&quot;_-;_-@_-"/>
    <numFmt numFmtId="164" formatCode="[$-415]General"/>
    <numFmt numFmtId="165" formatCode="#,##0.00&quot; &quot;[$zł-415];[Red]&quot;-&quot;#,##0.00&quot; &quot;[$zł-415]"/>
    <numFmt numFmtId="166" formatCode="#,##0.00&quot; &quot;[$€-407];[Red]&quot;-&quot;#,##0.00&quot; &quot;[$€-407]"/>
  </numFmts>
  <fonts count="23">
    <font>
      <sz val="11"/>
      <color theme="1"/>
      <name val="Calibri"/>
      <family val="2"/>
      <charset val="238"/>
      <scheme val="minor"/>
    </font>
    <font>
      <sz val="11"/>
      <color rgb="FF000000"/>
      <name val="Arial11"/>
      <charset val="238"/>
    </font>
    <font>
      <sz val="11"/>
      <color rgb="FF000000"/>
      <name val="Arial"/>
      <family val="2"/>
      <charset val="238"/>
    </font>
    <font>
      <sz val="11"/>
      <color rgb="FF000000"/>
      <name val="Arial1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FFFF"/>
      <name val="Arial"/>
      <family val="2"/>
      <charset val="238"/>
    </font>
    <font>
      <sz val="10"/>
      <color rgb="FFCC0000"/>
      <name val="Arial"/>
      <family val="2"/>
      <charset val="238"/>
    </font>
    <font>
      <i/>
      <sz val="10"/>
      <color rgb="FF808080"/>
      <name val="Arial"/>
      <family val="2"/>
      <charset val="238"/>
    </font>
    <font>
      <sz val="10"/>
      <color rgb="FF006600"/>
      <name val="Arial"/>
      <family val="2"/>
      <charset val="238"/>
    </font>
    <font>
      <b/>
      <i/>
      <sz val="16"/>
      <color theme="1"/>
      <name val="Arial"/>
      <family val="2"/>
      <charset val="238"/>
    </font>
    <font>
      <b/>
      <i/>
      <sz val="16"/>
      <color rgb="FF000000"/>
      <name val="Arial1"/>
      <charset val="238"/>
    </font>
    <font>
      <b/>
      <i/>
      <sz val="16"/>
      <color rgb="FF000000"/>
      <name val="Arial"/>
      <family val="2"/>
      <charset val="238"/>
    </font>
    <font>
      <u/>
      <sz val="10"/>
      <color rgb="FF0000EE"/>
      <name val="Arial"/>
      <family val="2"/>
      <charset val="238"/>
    </font>
    <font>
      <sz val="10"/>
      <color rgb="FF996600"/>
      <name val="Arial"/>
      <family val="2"/>
      <charset val="238"/>
    </font>
    <font>
      <sz val="10"/>
      <color rgb="FF333333"/>
      <name val="Arial"/>
      <family val="2"/>
      <charset val="238"/>
    </font>
    <font>
      <b/>
      <i/>
      <u/>
      <sz val="10"/>
      <color theme="1"/>
      <name val="Arial"/>
      <family val="2"/>
      <charset val="238"/>
    </font>
    <font>
      <b/>
      <i/>
      <u/>
      <sz val="11"/>
      <color rgb="FF000000"/>
      <name val="Arial1"/>
      <charset val="238"/>
    </font>
    <font>
      <b/>
      <i/>
      <u/>
      <sz val="11"/>
      <color rgb="FF000000"/>
      <name val="Arial"/>
      <family val="2"/>
      <charset val="238"/>
    </font>
    <font>
      <sz val="10"/>
      <color theme="1"/>
      <name val="Ubuntu Light"/>
      <family val="2"/>
      <charset val="238"/>
    </font>
    <font>
      <sz val="10"/>
      <color rgb="FF000000"/>
      <name val="Ubuntu Light"/>
      <family val="2"/>
      <charset val="238"/>
    </font>
    <font>
      <b/>
      <sz val="10"/>
      <color theme="1"/>
      <name val="Ubuntu Light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164" fontId="1" fillId="0" borderId="0"/>
    <xf numFmtId="164" fontId="1" fillId="0" borderId="0"/>
    <xf numFmtId="0" fontId="4" fillId="0" borderId="0"/>
    <xf numFmtId="0" fontId="5" fillId="0" borderId="0"/>
    <xf numFmtId="0" fontId="6" fillId="3" borderId="0"/>
    <xf numFmtId="0" fontId="6" fillId="4" borderId="0"/>
    <xf numFmtId="0" fontId="5" fillId="5" borderId="0"/>
    <xf numFmtId="0" fontId="7" fillId="6" borderId="0"/>
    <xf numFmtId="0" fontId="6" fillId="7" borderId="0"/>
    <xf numFmtId="164" fontId="2" fillId="0" borderId="0"/>
    <xf numFmtId="164" fontId="3" fillId="0" borderId="0"/>
    <xf numFmtId="0" fontId="8" fillId="0" borderId="0"/>
    <xf numFmtId="0" fontId="9" fillId="8" borderId="0"/>
    <xf numFmtId="0" fontId="10" fillId="0" borderId="0">
      <alignment horizontal="center"/>
    </xf>
    <xf numFmtId="164" fontId="11" fillId="0" borderId="0">
      <alignment horizontal="center"/>
    </xf>
    <xf numFmtId="164" fontId="12" fillId="0" borderId="0">
      <alignment horizontal="center"/>
    </xf>
    <xf numFmtId="164" fontId="11" fillId="0" borderId="0">
      <alignment horizontal="center" textRotation="90"/>
    </xf>
    <xf numFmtId="164" fontId="12" fillId="0" borderId="0">
      <alignment horizontal="center" textRotation="90"/>
    </xf>
    <xf numFmtId="0" fontId="13" fillId="0" borderId="0"/>
    <xf numFmtId="0" fontId="14" fillId="9" borderId="0"/>
    <xf numFmtId="0" fontId="15" fillId="9" borderId="5"/>
    <xf numFmtId="0" fontId="16" fillId="0" borderId="0"/>
    <xf numFmtId="164" fontId="17" fillId="0" borderId="0"/>
    <xf numFmtId="164" fontId="18" fillId="0" borderId="0"/>
    <xf numFmtId="165" fontId="16" fillId="0" borderId="0"/>
    <xf numFmtId="166" fontId="17" fillId="0" borderId="0"/>
    <xf numFmtId="165" fontId="18" fillId="0" borderId="0"/>
    <xf numFmtId="0" fontId="4" fillId="0" borderId="0"/>
    <xf numFmtId="0" fontId="4" fillId="0" borderId="0"/>
    <xf numFmtId="0" fontId="7" fillId="0" borderId="0"/>
  </cellStyleXfs>
  <cellXfs count="26">
    <xf numFmtId="0" fontId="0" fillId="0" borderId="0" xfId="0"/>
    <xf numFmtId="0" fontId="19" fillId="0" borderId="0" xfId="0" applyFont="1"/>
    <xf numFmtId="0" fontId="19" fillId="2" borderId="1" xfId="0" applyFont="1" applyFill="1" applyBorder="1" applyAlignment="1" applyProtection="1">
      <alignment horizontal="center" wrapText="1"/>
    </xf>
    <xf numFmtId="44" fontId="19" fillId="0" borderId="6" xfId="0" applyNumberFormat="1" applyFont="1" applyBorder="1" applyAlignment="1" applyProtection="1">
      <alignment wrapText="1"/>
    </xf>
    <xf numFmtId="44" fontId="19" fillId="0" borderId="1" xfId="0" applyNumberFormat="1" applyFont="1" applyBorder="1"/>
    <xf numFmtId="0" fontId="19" fillId="0" borderId="1" xfId="0" applyFont="1" applyBorder="1"/>
    <xf numFmtId="0" fontId="0" fillId="0" borderId="1" xfId="0" applyBorder="1"/>
    <xf numFmtId="9" fontId="19" fillId="0" borderId="1" xfId="0" applyNumberFormat="1" applyFont="1" applyBorder="1"/>
    <xf numFmtId="44" fontId="0" fillId="0" borderId="1" xfId="0" applyNumberFormat="1" applyBorder="1"/>
    <xf numFmtId="0" fontId="21" fillId="2" borderId="4" xfId="0" applyFont="1" applyFill="1" applyBorder="1" applyAlignment="1" applyProtection="1">
      <alignment horizontal="center" wrapText="1"/>
    </xf>
    <xf numFmtId="0" fontId="21" fillId="2" borderId="1" xfId="0" applyFont="1" applyFill="1" applyBorder="1" applyAlignment="1" applyProtection="1">
      <alignment horizontal="center" wrapText="1"/>
    </xf>
    <xf numFmtId="0" fontId="0" fillId="0" borderId="8" xfId="0" applyFill="1" applyBorder="1"/>
    <xf numFmtId="0" fontId="22" fillId="0" borderId="7" xfId="0" applyFont="1" applyBorder="1"/>
    <xf numFmtId="0" fontId="20" fillId="0" borderId="1" xfId="0" applyFont="1" applyBorder="1" applyAlignment="1">
      <alignment vertical="center" wrapText="1"/>
    </xf>
    <xf numFmtId="0" fontId="19" fillId="10" borderId="1" xfId="0" applyFont="1" applyFill="1" applyBorder="1" applyAlignment="1" applyProtection="1">
      <alignment horizontal="center" wrapText="1"/>
    </xf>
    <xf numFmtId="0" fontId="21" fillId="2" borderId="1" xfId="0" applyFont="1" applyFill="1" applyBorder="1" applyAlignment="1">
      <alignment wrapText="1"/>
    </xf>
    <xf numFmtId="44" fontId="0" fillId="0" borderId="1" xfId="0" applyNumberFormat="1" applyBorder="1" applyAlignment="1"/>
    <xf numFmtId="0" fontId="0" fillId="2" borderId="4" xfId="0" applyFill="1" applyBorder="1" applyAlignment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21" fillId="0" borderId="9" xfId="0" applyFont="1" applyBorder="1" applyAlignment="1" applyProtection="1">
      <alignment horizontal="center"/>
    </xf>
    <xf numFmtId="0" fontId="21" fillId="0" borderId="10" xfId="0" applyFont="1" applyBorder="1" applyAlignment="1" applyProtection="1">
      <alignment horizontal="center"/>
    </xf>
  </cellXfs>
  <cellStyles count="31">
    <cellStyle name="Accent" xfId="4"/>
    <cellStyle name="Accent 1" xfId="5"/>
    <cellStyle name="Accent 2" xfId="6"/>
    <cellStyle name="Accent 3" xfId="7"/>
    <cellStyle name="Bad" xfId="8"/>
    <cellStyle name="Error" xfId="9"/>
    <cellStyle name="Excel Built-in Normal" xfId="1"/>
    <cellStyle name="Excel Built-in Normal 1" xfId="2"/>
    <cellStyle name="Excel Built-in Normal 1 2" xfId="11"/>
    <cellStyle name="Excel Built-in Normal 2" xfId="10"/>
    <cellStyle name="Footnote" xfId="12"/>
    <cellStyle name="Good" xfId="13"/>
    <cellStyle name="Heading" xfId="14"/>
    <cellStyle name="Heading 1" xfId="15"/>
    <cellStyle name="Heading 2" xfId="16"/>
    <cellStyle name="Heading1 1" xfId="17"/>
    <cellStyle name="Heading1 2" xfId="18"/>
    <cellStyle name="Hyperlink" xfId="19"/>
    <cellStyle name="Neutral" xfId="20"/>
    <cellStyle name="Normalny" xfId="0" builtinId="0"/>
    <cellStyle name="Normalny 2" xfId="3"/>
    <cellStyle name="Note" xfId="21"/>
    <cellStyle name="Result" xfId="22"/>
    <cellStyle name="Result 1" xfId="23"/>
    <cellStyle name="Result 2" xfId="24"/>
    <cellStyle name="Result2" xfId="25"/>
    <cellStyle name="Result2 1" xfId="26"/>
    <cellStyle name="Result2 2" xfId="27"/>
    <cellStyle name="Status" xfId="28"/>
    <cellStyle name="Text" xfId="29"/>
    <cellStyle name="Warning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showGridLines="0" tabSelected="1" workbookViewId="0">
      <selection activeCell="C25" sqref="C25"/>
    </sheetView>
  </sheetViews>
  <sheetFormatPr defaultRowHeight="15"/>
  <cols>
    <col min="1" max="1" width="3.28515625" bestFit="1" customWidth="1"/>
    <col min="2" max="2" width="25.85546875" bestFit="1" customWidth="1"/>
    <col min="3" max="3" width="10.42578125" customWidth="1"/>
    <col min="4" max="4" width="16.7109375" bestFit="1" customWidth="1"/>
    <col min="5" max="5" width="12.85546875" bestFit="1" customWidth="1"/>
    <col min="6" max="6" width="7" bestFit="1" customWidth="1"/>
    <col min="7" max="7" width="13.85546875" bestFit="1" customWidth="1"/>
    <col min="8" max="8" width="16.42578125" bestFit="1" customWidth="1"/>
    <col min="9" max="9" width="18.42578125" bestFit="1" customWidth="1"/>
    <col min="10" max="10" width="11.42578125" bestFit="1" customWidth="1"/>
    <col min="11" max="11" width="15" customWidth="1"/>
  </cols>
  <sheetData>
    <row r="1" spans="1:12" ht="16.5">
      <c r="A1" s="24" t="s">
        <v>19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1"/>
    </row>
    <row r="2" spans="1:12" ht="45.75">
      <c r="A2" s="10" t="s">
        <v>0</v>
      </c>
      <c r="B2" s="10" t="s">
        <v>7</v>
      </c>
      <c r="C2" s="10" t="s">
        <v>16</v>
      </c>
      <c r="D2" s="10" t="s">
        <v>17</v>
      </c>
      <c r="E2" s="10" t="s">
        <v>3</v>
      </c>
      <c r="F2" s="10" t="s">
        <v>4</v>
      </c>
      <c r="G2" s="10" t="s">
        <v>1</v>
      </c>
      <c r="H2" s="10" t="s">
        <v>6</v>
      </c>
      <c r="I2" s="9" t="s">
        <v>5</v>
      </c>
      <c r="J2" s="9" t="s">
        <v>20</v>
      </c>
      <c r="K2" s="15" t="s">
        <v>18</v>
      </c>
      <c r="L2" s="1"/>
    </row>
    <row r="3" spans="1:12" ht="16.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1"/>
    </row>
    <row r="4" spans="1:12" ht="16.5">
      <c r="A4" s="14" t="s">
        <v>8</v>
      </c>
      <c r="B4" s="13" t="s">
        <v>12</v>
      </c>
      <c r="C4" s="5">
        <v>11200</v>
      </c>
      <c r="D4" s="4"/>
      <c r="E4" s="4">
        <f t="shared" ref="E4:E6" si="0">ROUND(C4*D4,2)</f>
        <v>0</v>
      </c>
      <c r="F4" s="7"/>
      <c r="G4" s="4">
        <f t="shared" ref="G4:G6" si="1">ROUND(E4*F4+E4,2)</f>
        <v>0</v>
      </c>
      <c r="H4" s="3"/>
      <c r="I4" s="5"/>
      <c r="J4" s="5"/>
      <c r="K4" s="5"/>
      <c r="L4" s="1"/>
    </row>
    <row r="5" spans="1:12" ht="16.5">
      <c r="A5" s="14" t="s">
        <v>9</v>
      </c>
      <c r="B5" s="13" t="s">
        <v>13</v>
      </c>
      <c r="C5" s="5">
        <v>1050</v>
      </c>
      <c r="D5" s="4"/>
      <c r="E5" s="4">
        <f t="shared" si="0"/>
        <v>0</v>
      </c>
      <c r="F5" s="7"/>
      <c r="G5" s="4">
        <f t="shared" si="1"/>
        <v>0</v>
      </c>
      <c r="H5" s="3"/>
      <c r="I5" s="5"/>
      <c r="J5" s="5"/>
      <c r="K5" s="5"/>
      <c r="L5" s="1"/>
    </row>
    <row r="6" spans="1:12" ht="16.5">
      <c r="A6" s="14" t="s">
        <v>10</v>
      </c>
      <c r="B6" s="13" t="s">
        <v>14</v>
      </c>
      <c r="C6" s="5">
        <v>1375</v>
      </c>
      <c r="D6" s="4"/>
      <c r="E6" s="4">
        <f t="shared" si="0"/>
        <v>0</v>
      </c>
      <c r="F6" s="7"/>
      <c r="G6" s="4">
        <f t="shared" si="1"/>
        <v>0</v>
      </c>
      <c r="H6" s="3"/>
      <c r="I6" s="5"/>
      <c r="J6" s="5"/>
      <c r="K6" s="5"/>
      <c r="L6" s="1"/>
    </row>
    <row r="7" spans="1:12" ht="16.5">
      <c r="A7" s="14" t="s">
        <v>11</v>
      </c>
      <c r="B7" s="13" t="s">
        <v>15</v>
      </c>
      <c r="C7" s="5">
        <v>3480</v>
      </c>
      <c r="D7" s="4"/>
      <c r="E7" s="4">
        <f>ROUND(C7*D7,2)</f>
        <v>0</v>
      </c>
      <c r="F7" s="7"/>
      <c r="G7" s="4">
        <f>ROUND(E7*F7+E7,2)</f>
        <v>0</v>
      </c>
      <c r="H7" s="3"/>
      <c r="I7" s="5"/>
      <c r="J7" s="5"/>
      <c r="K7" s="5"/>
      <c r="L7" s="1"/>
    </row>
    <row r="8" spans="1:12">
      <c r="A8" s="6"/>
      <c r="B8" s="21" t="s">
        <v>2</v>
      </c>
      <c r="C8" s="22"/>
      <c r="D8" s="23"/>
      <c r="E8" s="16">
        <f>SUM(E4:E7)</f>
        <v>0</v>
      </c>
      <c r="F8" s="17"/>
      <c r="G8" s="8">
        <f>SUM(G4:G7)</f>
        <v>0</v>
      </c>
      <c r="H8" s="18"/>
      <c r="I8" s="19"/>
      <c r="J8" s="19"/>
      <c r="K8" s="20"/>
    </row>
    <row r="9" spans="1:12">
      <c r="A9" s="11"/>
      <c r="B9" s="12"/>
    </row>
  </sheetData>
  <mergeCells count="3">
    <mergeCell ref="H8:K8"/>
    <mergeCell ref="B8:D8"/>
    <mergeCell ref="A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Chowańska</dc:creator>
  <cp:lastModifiedBy>Agnieszka Chowańska</cp:lastModifiedBy>
  <dcterms:created xsi:type="dcterms:W3CDTF">2022-11-29T08:08:54Z</dcterms:created>
  <dcterms:modified xsi:type="dcterms:W3CDTF">2024-08-22T12:19:10Z</dcterms:modified>
</cp:coreProperties>
</file>