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\Udostepniony\PRZETARGI 2022\25 PAPIER\"/>
    </mc:Choice>
  </mc:AlternateContent>
  <bookViews>
    <workbookView xWindow="0" yWindow="0" windowWidth="28800" windowHeight="12585"/>
  </bookViews>
  <sheets>
    <sheet name="PAPIER" sheetId="5" r:id="rId1"/>
  </sheets>
  <definedNames>
    <definedName name="_xlnm.Print_Area" localSheetId="0">PAPIER!$A$1:$K$30</definedName>
  </definedNames>
  <calcPr calcId="152511"/>
</workbook>
</file>

<file path=xl/calcChain.xml><?xml version="1.0" encoding="utf-8"?>
<calcChain xmlns="http://schemas.openxmlformats.org/spreadsheetml/2006/main">
  <c r="F12" i="5" l="1"/>
  <c r="F13" i="5"/>
  <c r="F14" i="5"/>
  <c r="H14" i="5" s="1"/>
  <c r="F15" i="5"/>
  <c r="H15" i="5" s="1"/>
  <c r="F16" i="5"/>
  <c r="F17" i="5"/>
  <c r="F11" i="5"/>
  <c r="H11" i="5" s="1"/>
  <c r="H17" i="5" l="1"/>
  <c r="I17" i="5" s="1"/>
  <c r="H13" i="5"/>
  <c r="I13" i="5" s="1"/>
  <c r="I15" i="5"/>
  <c r="H16" i="5"/>
  <c r="I16" i="5" s="1"/>
  <c r="H12" i="5"/>
  <c r="I12" i="5" s="1"/>
  <c r="I14" i="5"/>
  <c r="I11" i="5"/>
  <c r="F18" i="5"/>
  <c r="C21" i="5" s="1"/>
  <c r="H18" i="5" l="1"/>
  <c r="C23" i="5" s="1"/>
  <c r="I18" i="5" l="1"/>
  <c r="C25" i="5" s="1"/>
</calcChain>
</file>

<file path=xl/sharedStrings.xml><?xml version="1.0" encoding="utf-8"?>
<sst xmlns="http://schemas.openxmlformats.org/spreadsheetml/2006/main" count="49" uniqueCount="41">
  <si>
    <t>ryza</t>
  </si>
  <si>
    <t>Nazwa</t>
  </si>
  <si>
    <t>Lp.</t>
  </si>
  <si>
    <t>op</t>
  </si>
  <si>
    <t>Ilość</t>
  </si>
  <si>
    <t>Cena jednostkowa netto</t>
  </si>
  <si>
    <t>Dane techniczne</t>
  </si>
  <si>
    <t>J. M.</t>
  </si>
  <si>
    <t>1.</t>
  </si>
  <si>
    <t>2.</t>
  </si>
  <si>
    <t>3.</t>
  </si>
  <si>
    <t>4.</t>
  </si>
  <si>
    <t>5.</t>
  </si>
  <si>
    <t>6.</t>
  </si>
  <si>
    <t>FORMULARZ ASORTYMENTOWO-CENOWY</t>
  </si>
  <si>
    <t xml:space="preserve">RAZEM: </t>
  </si>
  <si>
    <t xml:space="preserve">OGÓŁEM WARTOŚĆ NETTO: </t>
  </si>
  <si>
    <t xml:space="preserve">słownie: </t>
  </si>
  <si>
    <t xml:space="preserve">OGÓŁEM WARTOŚĆ VAT: </t>
  </si>
  <si>
    <t xml:space="preserve">OGÓŁEM WARTOŚĆ BRUTTO: </t>
  </si>
  <si>
    <t>słownie:</t>
  </si>
  <si>
    <t xml:space="preserve">Wartość 
brutto </t>
  </si>
  <si>
    <t xml:space="preserve">Wartość 
netto </t>
  </si>
  <si>
    <t>Wartość 
VAT</t>
  </si>
  <si>
    <t>VAT 
(%)</t>
  </si>
  <si>
    <t xml:space="preserve">Papier ozdobny A4 z wyrażnym tłoczeniem </t>
  </si>
  <si>
    <t xml:space="preserve">na sukcesywną dostawę papieru kserograficznego </t>
  </si>
  <si>
    <t xml:space="preserve"> Papier komputerowy samokopiujący, szerokość 240 mm, długość strony 12'', kolor  wielowarstwowy 600 składek </t>
  </si>
  <si>
    <t>Papier ksero A-4</t>
  </si>
  <si>
    <t xml:space="preserve">Papier ksero A-3 </t>
  </si>
  <si>
    <t>Papier ksero A-4 kolorowy</t>
  </si>
  <si>
    <t>Załącznik nr 2 do SWZ</t>
  </si>
  <si>
    <t>FZ-2380/25/22/KK</t>
  </si>
  <si>
    <t>PRODUCENT/NAZWA</t>
  </si>
  <si>
    <t xml:space="preserve">Papier ksero format A4 o gramaturze 80 g/m2 +/- 2 g, o grubości 108µm (tolerancja +/- 3).  W opakowaniu 1 ryza - 500 arkuszy. Papier wysokiej białość CIE 161 +/- 3, wilgotność 3,5-5,0 %, szorstkość metodą Bendtsena 180 cm3/min +/- 50, przeznaczony do każdego typu drukarek atramentowych i laserowych obsługujących format A4 papier dostosowany do wydruku dwustronnego. </t>
  </si>
  <si>
    <t xml:space="preserve"> Papier ksero format A4 o gramaturze 80 g/m2  +/- 2g  o  grubości 108µm (tolerancja +/- 3). W dostępnej gamie kolorystycznej min. w 5 kolorach, przeznaczony do drukarek atramentowych, laserowych, do kserokopiarek. W opakowaniu 1 ryza - 500 arkuszy.</t>
  </si>
  <si>
    <t xml:space="preserve"> a'20 ark.,gramatura 230g/m²,biały,kremowyksero format A4 o gramaturze 230 g/m², kolor: biały,  kremowy, przeznaczony do drukarek atramentowych, laserowych, do kserokopiarek. Pakowany- 20 arkuszy.</t>
  </si>
  <si>
    <t xml:space="preserve">Papier komputerowy - składanka  240/12 potrójna </t>
  </si>
  <si>
    <t>Papier ksero format A3 o gramaturze 80 g/m2  +/- 2g  o  grubości 108µm (tolerancja +/- 3).  W opakowaniu 1 ryza - 500 arkuszy. Papier wysokiej białość CIE 161+/- 3, wilgotność 3,5-5,0 %, szorstkość metodą Bendtsena 180 cm3/min +/- 50, przeznaczony do każdego typu drukarek atramentowych i laserowych obsługujących format A4 papier dostosowany do wydruku dwustronnego.</t>
  </si>
  <si>
    <t xml:space="preserve">  Papier ksero format A4, gładki, nadający się do druku i kopiowania w kolorze, o gramaturze120 g/m², :białość CIE 168, przeznaczony do drukarek atramentowych, laserowych, do kserokopiarek. W opakowaniu 1 ryza - 250 arkuszy.</t>
  </si>
  <si>
    <t xml:space="preserve"> Papier ksero format A4, gładki, nadający się do druku i kopiowania w kolorze, o gramaturze 160 g/m², :białość CIE 168, przeznaczony do drukarek atramentowych, laserowych, do kserokopiarek. W opakowaniu 1 ryza - 250 arkuszy.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</si>
</sst>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[$€-1];[Red]\-#,##0.00\ [$€-1]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2" borderId="2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8" fillId="0" borderId="0" xfId="4" applyFont="1" applyAlignment="1">
      <alignment horizontal="left"/>
    </xf>
    <xf numFmtId="0" fontId="8" fillId="0" borderId="0" xfId="4" applyFont="1"/>
    <xf numFmtId="165" fontId="8" fillId="0" borderId="0" xfId="4" applyNumberFormat="1" applyFont="1"/>
    <xf numFmtId="0" fontId="14" fillId="0" borderId="0" xfId="0" applyFont="1" applyBorder="1"/>
    <xf numFmtId="9" fontId="2" fillId="2" borderId="2" xfId="5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8" fillId="0" borderId="3" xfId="4" applyNumberFormat="1" applyFont="1" applyBorder="1" applyAlignment="1">
      <alignment horizontal="left"/>
    </xf>
    <xf numFmtId="4" fontId="8" fillId="0" borderId="0" xfId="4" applyNumberFormat="1" applyFont="1" applyAlignment="1">
      <alignment horizontal="left"/>
    </xf>
    <xf numFmtId="0" fontId="8" fillId="0" borderId="3" xfId="4" applyFont="1" applyBorder="1" applyAlignment="1">
      <alignment horizontal="left"/>
    </xf>
    <xf numFmtId="0" fontId="13" fillId="0" borderId="0" xfId="4" applyFont="1" applyAlignment="1"/>
    <xf numFmtId="8" fontId="13" fillId="0" borderId="3" xfId="6" applyNumberFormat="1" applyFont="1" applyBorder="1" applyAlignment="1"/>
    <xf numFmtId="0" fontId="16" fillId="0" borderId="0" xfId="0" applyFont="1"/>
    <xf numFmtId="0" fontId="15" fillId="0" borderId="0" xfId="0" applyFont="1" applyAlignment="1">
      <alignment horizontal="right"/>
    </xf>
    <xf numFmtId="0" fontId="0" fillId="0" borderId="1" xfId="0" applyFont="1" applyBorder="1" applyAlignment="1"/>
    <xf numFmtId="0" fontId="17" fillId="0" borderId="0" xfId="4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Border="1" applyAlignment="1">
      <alignment horizontal="center" vertical="center"/>
    </xf>
    <xf numFmtId="0" fontId="13" fillId="0" borderId="0" xfId="4" applyFont="1" applyAlignment="1">
      <alignment horizontal="lef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4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0" fontId="2" fillId="0" borderId="0" xfId="0" applyFont="1" applyBorder="1" applyAlignment="1">
      <alignment horizontal="left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Procentowy" xfId="5" builtinId="5"/>
    <cellStyle name="Walutowy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110" zoomScaleNormal="110" workbookViewId="0">
      <selection activeCell="A5" sqref="A5:K5"/>
    </sheetView>
  </sheetViews>
  <sheetFormatPr defaultRowHeight="12.75" x14ac:dyDescent="0.2"/>
  <cols>
    <col min="1" max="1" width="4.7109375" customWidth="1"/>
    <col min="2" max="2" width="30.7109375" customWidth="1"/>
    <col min="3" max="3" width="14.140625" bestFit="1" customWidth="1"/>
    <col min="4" max="4" width="9.42578125" customWidth="1"/>
    <col min="5" max="5" width="15.7109375" customWidth="1"/>
    <col min="6" max="6" width="21.28515625" customWidth="1"/>
    <col min="7" max="7" width="10.42578125" customWidth="1"/>
    <col min="8" max="8" width="21" customWidth="1"/>
    <col min="9" max="9" width="19.7109375" customWidth="1"/>
    <col min="10" max="10" width="38.42578125" customWidth="1"/>
    <col min="11" max="11" width="23.140625" customWidth="1"/>
  </cols>
  <sheetData>
    <row r="1" spans="1:11" s="13" customFormat="1" x14ac:dyDescent="0.2">
      <c r="H1" s="39" t="s">
        <v>31</v>
      </c>
      <c r="I1" s="39"/>
      <c r="J1" s="39"/>
      <c r="K1" s="39"/>
    </row>
    <row r="2" spans="1:11" s="13" customFormat="1" x14ac:dyDescent="0.2">
      <c r="H2" s="39" t="s">
        <v>32</v>
      </c>
      <c r="I2" s="39"/>
      <c r="J2" s="39"/>
      <c r="K2" s="39"/>
    </row>
    <row r="3" spans="1:11" s="13" customFormat="1" x14ac:dyDescent="0.2">
      <c r="H3" s="14"/>
      <c r="I3" s="14"/>
      <c r="J3" s="31"/>
      <c r="K3" s="14"/>
    </row>
    <row r="4" spans="1:11" s="13" customFormat="1" ht="15.75" x14ac:dyDescent="0.25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13" customFormat="1" x14ac:dyDescent="0.2">
      <c r="A5" s="41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13" customFormat="1" x14ac:dyDescent="0.2"/>
    <row r="7" spans="1:11" s="1" customFormat="1" ht="15.75" customHeight="1" x14ac:dyDescent="0.25">
      <c r="A7" s="7"/>
      <c r="B7" s="7"/>
      <c r="C7" s="7"/>
      <c r="E7" s="7"/>
      <c r="F7"/>
      <c r="G7"/>
      <c r="H7"/>
      <c r="I7"/>
      <c r="J7"/>
      <c r="K7"/>
    </row>
    <row r="8" spans="1:11" s="1" customFormat="1" ht="15.75" customHeight="1" x14ac:dyDescent="0.2">
      <c r="E8" s="3"/>
      <c r="F8" s="3"/>
      <c r="G8" s="3"/>
      <c r="H8" s="3"/>
      <c r="I8" s="3"/>
      <c r="J8" s="3"/>
      <c r="K8" s="5"/>
    </row>
    <row r="9" spans="1:11" s="11" customFormat="1" ht="30" customHeight="1" x14ac:dyDescent="0.2">
      <c r="A9" s="46" t="s">
        <v>2</v>
      </c>
      <c r="B9" s="46" t="s">
        <v>1</v>
      </c>
      <c r="C9" s="44" t="s">
        <v>7</v>
      </c>
      <c r="D9" s="44" t="s">
        <v>4</v>
      </c>
      <c r="E9" s="44" t="s">
        <v>5</v>
      </c>
      <c r="F9" s="44" t="s">
        <v>22</v>
      </c>
      <c r="G9" s="44" t="s">
        <v>24</v>
      </c>
      <c r="H9" s="44" t="s">
        <v>23</v>
      </c>
      <c r="I9" s="44" t="s">
        <v>21</v>
      </c>
      <c r="J9" s="44" t="s">
        <v>6</v>
      </c>
      <c r="K9" s="44" t="s">
        <v>33</v>
      </c>
    </row>
    <row r="10" spans="1:11" s="11" customFormat="1" ht="34.5" customHeight="1" x14ac:dyDescent="0.2">
      <c r="A10" s="47"/>
      <c r="B10" s="47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6" customFormat="1" ht="186" customHeight="1" x14ac:dyDescent="0.2">
      <c r="A11" s="12" t="s">
        <v>8</v>
      </c>
      <c r="B11" s="4" t="s">
        <v>28</v>
      </c>
      <c r="C11" s="2" t="s">
        <v>0</v>
      </c>
      <c r="D11" s="8">
        <v>75000</v>
      </c>
      <c r="E11" s="21"/>
      <c r="F11" s="22">
        <f>D11*E11</f>
        <v>0</v>
      </c>
      <c r="G11" s="20">
        <v>0.23</v>
      </c>
      <c r="H11" s="22">
        <f>F11*G11</f>
        <v>0</v>
      </c>
      <c r="I11" s="22">
        <f>F11+H11</f>
        <v>0</v>
      </c>
      <c r="J11" s="22" t="s">
        <v>34</v>
      </c>
      <c r="K11" s="4"/>
    </row>
    <row r="12" spans="1:11" s="1" customFormat="1" ht="191.25" customHeight="1" x14ac:dyDescent="0.2">
      <c r="A12" s="12" t="s">
        <v>9</v>
      </c>
      <c r="B12" s="4" t="s">
        <v>29</v>
      </c>
      <c r="C12" s="2" t="s">
        <v>0</v>
      </c>
      <c r="D12" s="8">
        <v>400</v>
      </c>
      <c r="E12" s="21"/>
      <c r="F12" s="22">
        <f t="shared" ref="F12:F17" si="0">D12*E12</f>
        <v>0</v>
      </c>
      <c r="G12" s="20">
        <v>0.23</v>
      </c>
      <c r="H12" s="22">
        <f t="shared" ref="H12:H17" si="1">F12*G12</f>
        <v>0</v>
      </c>
      <c r="I12" s="22">
        <f t="shared" ref="I12:I17" si="2">F12+H12</f>
        <v>0</v>
      </c>
      <c r="J12" s="22" t="s">
        <v>38</v>
      </c>
      <c r="K12" s="4"/>
    </row>
    <row r="13" spans="1:11" s="1" customFormat="1" ht="102" customHeight="1" x14ac:dyDescent="0.2">
      <c r="A13" s="12" t="s">
        <v>10</v>
      </c>
      <c r="B13" s="4" t="s">
        <v>30</v>
      </c>
      <c r="C13" s="2" t="s">
        <v>0</v>
      </c>
      <c r="D13" s="8">
        <v>50</v>
      </c>
      <c r="E13" s="21"/>
      <c r="F13" s="22">
        <f t="shared" si="0"/>
        <v>0</v>
      </c>
      <c r="G13" s="20">
        <v>0.23</v>
      </c>
      <c r="H13" s="22">
        <f t="shared" si="1"/>
        <v>0</v>
      </c>
      <c r="I13" s="22">
        <f t="shared" si="2"/>
        <v>0</v>
      </c>
      <c r="J13" s="22" t="s">
        <v>35</v>
      </c>
      <c r="K13" s="4"/>
    </row>
    <row r="14" spans="1:11" s="1" customFormat="1" ht="86.25" customHeight="1" x14ac:dyDescent="0.2">
      <c r="A14" s="12" t="s">
        <v>11</v>
      </c>
      <c r="B14" s="4" t="s">
        <v>28</v>
      </c>
      <c r="C14" s="2" t="s">
        <v>0</v>
      </c>
      <c r="D14" s="8">
        <v>50</v>
      </c>
      <c r="E14" s="21"/>
      <c r="F14" s="22">
        <f t="shared" si="0"/>
        <v>0</v>
      </c>
      <c r="G14" s="20">
        <v>0.23</v>
      </c>
      <c r="H14" s="22">
        <f t="shared" si="1"/>
        <v>0</v>
      </c>
      <c r="I14" s="22">
        <f t="shared" si="2"/>
        <v>0</v>
      </c>
      <c r="J14" s="22" t="s">
        <v>39</v>
      </c>
      <c r="K14" s="4"/>
    </row>
    <row r="15" spans="1:11" s="1" customFormat="1" ht="93" customHeight="1" x14ac:dyDescent="0.2">
      <c r="A15" s="12" t="s">
        <v>12</v>
      </c>
      <c r="B15" s="4" t="s">
        <v>28</v>
      </c>
      <c r="C15" s="2" t="s">
        <v>0</v>
      </c>
      <c r="D15" s="8">
        <v>50</v>
      </c>
      <c r="E15" s="21"/>
      <c r="F15" s="22">
        <f t="shared" si="0"/>
        <v>0</v>
      </c>
      <c r="G15" s="20">
        <v>0.23</v>
      </c>
      <c r="H15" s="22">
        <f t="shared" si="1"/>
        <v>0</v>
      </c>
      <c r="I15" s="22">
        <f t="shared" si="2"/>
        <v>0</v>
      </c>
      <c r="J15" s="22" t="s">
        <v>40</v>
      </c>
      <c r="K15" s="4"/>
    </row>
    <row r="16" spans="1:11" s="1" customFormat="1" ht="92.25" customHeight="1" x14ac:dyDescent="0.2">
      <c r="A16" s="12" t="s">
        <v>13</v>
      </c>
      <c r="B16" s="4" t="s">
        <v>25</v>
      </c>
      <c r="C16" s="2" t="s">
        <v>3</v>
      </c>
      <c r="D16" s="8">
        <v>50</v>
      </c>
      <c r="E16" s="21"/>
      <c r="F16" s="22">
        <f t="shared" si="0"/>
        <v>0</v>
      </c>
      <c r="G16" s="20">
        <v>0.23</v>
      </c>
      <c r="H16" s="22">
        <f t="shared" si="1"/>
        <v>0</v>
      </c>
      <c r="I16" s="22">
        <f t="shared" si="2"/>
        <v>0</v>
      </c>
      <c r="J16" s="22" t="s">
        <v>36</v>
      </c>
      <c r="K16" s="4"/>
    </row>
    <row r="17" spans="1:11" s="1" customFormat="1" ht="46.5" customHeight="1" x14ac:dyDescent="0.2">
      <c r="A17" s="12">
        <v>7</v>
      </c>
      <c r="B17" s="4" t="s">
        <v>37</v>
      </c>
      <c r="C17" s="2" t="s">
        <v>3</v>
      </c>
      <c r="D17" s="8">
        <v>50</v>
      </c>
      <c r="E17" s="21"/>
      <c r="F17" s="22">
        <f t="shared" si="0"/>
        <v>0</v>
      </c>
      <c r="G17" s="20">
        <v>0.23</v>
      </c>
      <c r="H17" s="22">
        <f t="shared" si="1"/>
        <v>0</v>
      </c>
      <c r="I17" s="22">
        <f t="shared" si="2"/>
        <v>0</v>
      </c>
      <c r="J17" s="22" t="s">
        <v>27</v>
      </c>
      <c r="K17" s="4"/>
    </row>
    <row r="18" spans="1:11" s="9" customFormat="1" ht="30" customHeight="1" x14ac:dyDescent="0.25">
      <c r="A18" s="15"/>
      <c r="B18" s="23"/>
      <c r="C18" s="32"/>
      <c r="D18" s="32"/>
      <c r="E18" s="34" t="s">
        <v>15</v>
      </c>
      <c r="F18" s="35">
        <f>SUM(F11:F17)</f>
        <v>0</v>
      </c>
      <c r="G18" s="36"/>
      <c r="H18" s="37">
        <f>SUM(H11:H17)</f>
        <v>0</v>
      </c>
      <c r="I18" s="37">
        <f t="shared" ref="I18" si="3">H18+F18</f>
        <v>0</v>
      </c>
      <c r="J18" s="10"/>
      <c r="K18" s="24"/>
    </row>
    <row r="19" spans="1:11" x14ac:dyDescent="0.2">
      <c r="A19" s="48"/>
      <c r="B19" s="48"/>
      <c r="C19" s="48"/>
      <c r="D19" s="49"/>
      <c r="E19" s="48"/>
      <c r="F19" s="48"/>
      <c r="G19" s="48"/>
      <c r="H19" s="48"/>
      <c r="I19" s="48"/>
      <c r="J19" s="48"/>
      <c r="K19" s="48"/>
    </row>
    <row r="20" spans="1:1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13" customFormat="1" ht="15" x14ac:dyDescent="0.25">
      <c r="A21" s="43" t="s">
        <v>16</v>
      </c>
      <c r="B21" s="43"/>
      <c r="C21" s="29">
        <f>F18</f>
        <v>0</v>
      </c>
      <c r="D21" s="25"/>
      <c r="E21" s="33" t="s">
        <v>17</v>
      </c>
      <c r="F21" s="50"/>
      <c r="G21" s="50"/>
      <c r="H21" s="50"/>
      <c r="I21" s="50"/>
      <c r="J21" s="50"/>
      <c r="K21" s="50"/>
    </row>
    <row r="22" spans="1:11" s="13" customFormat="1" ht="15" x14ac:dyDescent="0.25">
      <c r="A22" s="38"/>
      <c r="B22" s="38"/>
      <c r="C22" s="28"/>
      <c r="D22" s="26"/>
      <c r="E22" s="33"/>
      <c r="F22" s="1"/>
      <c r="G22" s="18"/>
      <c r="H22" s="17"/>
      <c r="I22" s="18"/>
      <c r="J22" s="18"/>
      <c r="K22" s="17"/>
    </row>
    <row r="23" spans="1:11" s="13" customFormat="1" ht="15" x14ac:dyDescent="0.25">
      <c r="A23" s="43" t="s">
        <v>18</v>
      </c>
      <c r="B23" s="43"/>
      <c r="C23" s="29">
        <f>H18</f>
        <v>0</v>
      </c>
      <c r="D23" s="27"/>
      <c r="E23" s="33" t="s">
        <v>17</v>
      </c>
      <c r="F23" s="50"/>
      <c r="G23" s="50"/>
      <c r="H23" s="50"/>
      <c r="I23" s="50"/>
      <c r="J23" s="50"/>
      <c r="K23" s="50"/>
    </row>
    <row r="24" spans="1:11" s="13" customFormat="1" ht="15" x14ac:dyDescent="0.25">
      <c r="A24" s="38"/>
      <c r="B24" s="38"/>
      <c r="C24" s="28"/>
      <c r="D24" s="16"/>
      <c r="E24" s="33"/>
      <c r="F24" s="1"/>
      <c r="G24" s="1"/>
      <c r="H24" s="1"/>
      <c r="I24" s="1"/>
      <c r="J24" s="1"/>
      <c r="K24" s="1"/>
    </row>
    <row r="25" spans="1:11" s="13" customFormat="1" ht="15" x14ac:dyDescent="0.25">
      <c r="A25" s="43" t="s">
        <v>19</v>
      </c>
      <c r="B25" s="43"/>
      <c r="C25" s="29">
        <f>I18</f>
        <v>0</v>
      </c>
      <c r="D25" s="27"/>
      <c r="E25" s="33" t="s">
        <v>20</v>
      </c>
      <c r="F25" s="50"/>
      <c r="G25" s="50"/>
      <c r="H25" s="50"/>
      <c r="I25" s="50"/>
      <c r="J25" s="50"/>
      <c r="K25" s="50"/>
    </row>
    <row r="26" spans="1:11" s="13" customFormat="1" x14ac:dyDescent="0.2"/>
    <row r="27" spans="1:11" s="13" customFormat="1" x14ac:dyDescent="0.2"/>
    <row r="28" spans="1:11" s="13" customFormat="1" x14ac:dyDescent="0.2"/>
    <row r="29" spans="1:11" s="13" customFormat="1" x14ac:dyDescent="0.2"/>
    <row r="30" spans="1:11" s="13" customFormat="1" x14ac:dyDescent="0.2">
      <c r="K30" s="19"/>
    </row>
    <row r="31" spans="1:11" s="13" customFormat="1" x14ac:dyDescent="0.2">
      <c r="B31" s="30"/>
    </row>
    <row r="33" spans="2:2" x14ac:dyDescent="0.2">
      <c r="B33" s="30"/>
    </row>
  </sheetData>
  <mergeCells count="21">
    <mergeCell ref="A23:B23"/>
    <mergeCell ref="A25:B25"/>
    <mergeCell ref="K9:K10"/>
    <mergeCell ref="E9:E10"/>
    <mergeCell ref="F21:K21"/>
    <mergeCell ref="F23:K23"/>
    <mergeCell ref="F25:K25"/>
    <mergeCell ref="F9:F10"/>
    <mergeCell ref="H9:H10"/>
    <mergeCell ref="I9:I10"/>
    <mergeCell ref="J9:J10"/>
    <mergeCell ref="A9:A10"/>
    <mergeCell ref="B9:B10"/>
    <mergeCell ref="C9:C10"/>
    <mergeCell ref="D9:D10"/>
    <mergeCell ref="G9:G10"/>
    <mergeCell ref="H1:K1"/>
    <mergeCell ref="H2:K2"/>
    <mergeCell ref="A4:K4"/>
    <mergeCell ref="A5:K5"/>
    <mergeCell ref="A21:B21"/>
  </mergeCells>
  <phoneticPr fontId="5" type="noConversion"/>
  <printOptions horizontalCentered="1" verticalCentered="1"/>
  <pageMargins left="0.25" right="0.25" top="0.75" bottom="0.75" header="0.3" footer="0.3"/>
  <pageSetup paperSize="9" scale="6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PAPIER</vt:lpstr>
      <vt:lpstr>PAPIER!Obszar_wydruku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792575</cp:lastModifiedBy>
  <cp:lastPrinted>2022-06-21T07:59:48Z</cp:lastPrinted>
  <dcterms:created xsi:type="dcterms:W3CDTF">1997-02-26T13:46:56Z</dcterms:created>
  <dcterms:modified xsi:type="dcterms:W3CDTF">2022-06-21T11:25:40Z</dcterms:modified>
</cp:coreProperties>
</file>