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OneDrive\Pulpit\Zapytanie żywienie styczeń 2024\"/>
    </mc:Choice>
  </mc:AlternateContent>
  <xr:revisionPtr revIDLastSave="0" documentId="8_{70B1216B-9AA5-4285-ADF8-D9E4E94324BF}" xr6:coauthVersionLast="47" xr6:coauthVersionMax="47" xr10:uidLastSave="{00000000-0000-0000-0000-000000000000}"/>
  <bookViews>
    <workbookView xWindow="-108" yWindow="-108" windowWidth="23256" windowHeight="12456" xr2:uid="{48B6BC68-D703-4A13-A4CF-4D5A467A9E06}"/>
  </bookViews>
  <sheets>
    <sheet name="Załącznik 1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G34" i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G7" i="1"/>
  <c r="J7" i="1" s="1"/>
  <c r="G6" i="1"/>
  <c r="G35" i="1" l="1"/>
  <c r="J6" i="1"/>
  <c r="J35" i="1" s="1"/>
</calcChain>
</file>

<file path=xl/sharedStrings.xml><?xml version="1.0" encoding="utf-8"?>
<sst xmlns="http://schemas.openxmlformats.org/spreadsheetml/2006/main" count="107" uniqueCount="80">
  <si>
    <t>Lp.</t>
  </si>
  <si>
    <t>Nazwa produktu</t>
  </si>
  <si>
    <t>Producent</t>
  </si>
  <si>
    <t>Szacunkowa ilość</t>
  </si>
  <si>
    <t>J.m.</t>
  </si>
  <si>
    <t>Cena jednostkowa netto w zł</t>
  </si>
  <si>
    <t>Wartość netto w zł</t>
  </si>
  <si>
    <t>Stawka podatku VAT (%)</t>
  </si>
  <si>
    <t>Cena jednostkowa brutto w zł</t>
  </si>
  <si>
    <t xml:space="preserve">Wartość brutto w zł </t>
  </si>
  <si>
    <t>Uwagi</t>
  </si>
  <si>
    <t>Kg</t>
  </si>
  <si>
    <t>0 % glazury,  bez skóry,    bez ości, prasowany , kostka 100g</t>
  </si>
  <si>
    <t>owoce całe , nieoblodzone, kl. 1 op. 2,5 kg,bez szczypułek, min. wielkość 25 mm, całe, zdrowe, nie dopuszcza się owoców z objawami zepsucia lub z takimi zmianami, które czynią je niezdatnymi do spożycia, czyste, wolne od jakichkolwiek widocznych zanieczyszczeń obcych, o świeżym wyglądzie, wolne od szkodników, bez obcych zapachów i smaków </t>
  </si>
  <si>
    <t xml:space="preserve">Mieszanka kompotowa </t>
  </si>
  <si>
    <t>kg</t>
  </si>
  <si>
    <t>Pierogi na słodko z serem , truskawkami</t>
  </si>
  <si>
    <t>Pierogi ruskie</t>
  </si>
  <si>
    <t>Kluski śląskie</t>
  </si>
  <si>
    <t xml:space="preserve">Pierogi leniwe </t>
  </si>
  <si>
    <t xml:space="preserve">Groszek zielony mrożony, </t>
  </si>
  <si>
    <t xml:space="preserve">Warzywa na patelnię, </t>
  </si>
  <si>
    <t xml:space="preserve">Uszka  z mięsem </t>
  </si>
  <si>
    <t xml:space="preserve">Kukurydza ziarno, </t>
  </si>
  <si>
    <t xml:space="preserve">Mieszanka warzywna 7 składnikowa, </t>
  </si>
  <si>
    <t xml:space="preserve">Brokuł, </t>
  </si>
  <si>
    <t>Knedle ze śliwkami lub truskawkami</t>
  </si>
  <si>
    <t xml:space="preserve">Pyzy z mięsem, </t>
  </si>
  <si>
    <t xml:space="preserve">Marchewka z groszkiem  </t>
  </si>
  <si>
    <t>Frytka karbowana</t>
  </si>
  <si>
    <t>Wiśnia mrożona</t>
  </si>
  <si>
    <t>SUMA</t>
  </si>
  <si>
    <t>*** nieuszkodzone,  - z długim terminem ważności do spożycia</t>
  </si>
  <si>
    <t>Podpisy osób uprawnionych do zaciągania</t>
  </si>
  <si>
    <t>*** Pierogi produkowane z naturalnych składników, bez polepszaczy smaku i konserwantów!</t>
  </si>
  <si>
    <t>zobowiązań w imieniu Wykonawcy</t>
  </si>
  <si>
    <t>*** Farsz nie mniej niż 50 %!</t>
  </si>
  <si>
    <t>Miejscowość, data:</t>
  </si>
  <si>
    <t xml:space="preserve">Załącznik nr 1E_Warzywa i owoce mrożone – CPV 15331170–9, Ryby mrożone, filety rybne – CPV 15221000 - 3 </t>
  </si>
  <si>
    <r>
      <t xml:space="preserve">Włoszczyzna paski, </t>
    </r>
    <r>
      <rPr>
        <sz val="9"/>
        <color indexed="8"/>
        <rFont val="Calibri"/>
        <family val="2"/>
        <charset val="238"/>
      </rPr>
      <t>mrożona krajanka</t>
    </r>
  </si>
  <si>
    <r>
      <rPr>
        <sz val="8"/>
        <color indexed="8"/>
        <rFont val="Calibri"/>
        <family val="2"/>
        <charset val="238"/>
      </rPr>
      <t xml:space="preserve">
    warzywa  dobrze wykształcone, jędrne i zwarte, zdrowe, czyste, nie uszkodzone, bez śladów zepsucia, wolne od zanieczyszczeń i szkodników, bez obcych zapachów i smaków, ( op. 2,5 kg)
</t>
    </r>
    <r>
      <rPr>
        <sz val="12"/>
        <color indexed="8"/>
        <rFont val="Calibri"/>
        <family val="2"/>
        <charset val="238"/>
      </rPr>
      <t xml:space="preserve">
</t>
    </r>
  </si>
  <si>
    <t xml:space="preserve">kalafior mrożony, sypki , </t>
  </si>
  <si>
    <t xml:space="preserve">
    roże dobrze wykształcone, jędrne i zwarte, o bardzo zwięzłej budowie, o jednolitej białej lub lekko kremowej barwie, zdrowy, czysty, nie uszkodzony, bez śladów zepsucia, wolny od zanieczyszczeń i szkodników, bez obcych zapachów i smaków, nieoblodzony, kl. 1 op. 2,5 kg
</t>
  </si>
  <si>
    <r>
      <t>miruna kostka</t>
    </r>
    <r>
      <rPr>
        <sz val="9"/>
        <color indexed="8"/>
        <rFont val="Calibri"/>
        <family val="2"/>
        <charset val="238"/>
      </rPr>
      <t>,SHP 100g</t>
    </r>
    <r>
      <rPr>
        <sz val="12"/>
        <color indexed="8"/>
        <rFont val="Calibri"/>
        <family val="2"/>
        <charset val="238"/>
      </rPr>
      <t xml:space="preserve"> </t>
    </r>
  </si>
  <si>
    <t xml:space="preserve">Truskawka mrożona, </t>
  </si>
  <si>
    <t>stopień rozwoju i barwa charakterystyczne dla danej odmiany, owoce odpowiednio dojrzałe, nie przejrzałe, bez śladów obicia i nadpsucia, miąższ musi być całkowicie zdrowy, nie dopuszcza się owoców pękniętych w miejscu przyrośnięcia szypułki, czyste, wolne od obcych zapachów/smaków, bez  sladów nadpsucia i pleśni op. 2,5 kg owoce ciemne / porzeczka, aronia, wiśnia truskawka itp./</t>
  </si>
  <si>
    <t>op. 2,5 kg, skład; mąka pszenna, woda, ser twarogowy 30%, tłuszcz roślinny, jajko, cukier. Zawartość nadzienia w wyrobie 30%- 40% , owoce całe</t>
  </si>
  <si>
    <t xml:space="preserve"> op. 2,5 kg, skład; mąka pszenna, woda, ziemniaki 20%, ser biały 10%, tłuszcz roślinny, cebula prażona, przyprawy smakowe. Zawartość nadzienia w wyrobie 30%- 40 % Maximo lub równoważny</t>
  </si>
  <si>
    <t>op. 2,5 kg,  skład: ziemniaki gotowane 65%, woda, płatki ziemniaczane 5,4 %, olej rzepakowy, sól</t>
  </si>
  <si>
    <t xml:space="preserve"> skład; mąka pszenna 25%, woda, ser twarogowy 50%,ziemniaki 25%, jajko.op. 2,5 kg</t>
  </si>
  <si>
    <t> zdrowy, bez uszkodzeń, śladów pleśni, obcych zapachów i smaków, wolny od szkodników,nieoblodzony, kl. 1 op. 2,5 kg</t>
  </si>
  <si>
    <t>op, 2,5 kg skład: brokuły, ziemniaki podsmażane (ziemniaki i olej słonecznikowy), marchew, papryka, fasola szparagowa, cebula oraz kukurydza.</t>
  </si>
  <si>
    <t>( op. 2,5 kg lub 5 kg) ręcznie robione zawartość farszu 50% w tym 30% mięsa Papitar lub równoważne</t>
  </si>
  <si>
    <t>ziarna młodej kukurydzy, całe, nie uszkodzone, bez obcych smaków i zapachów,  nie modyfikowana genetycznie, nieoblodzony, kl. 1 op. 2,5 kg</t>
  </si>
  <si>
    <t xml:space="preserve">
    warzywa  dobrze wykształcone, jędrne i zwarte, zdrowe, czyste, nie uszkodzone, bez śladów zepsucia, wolne od zanieczyszczeń i szkodników, bez obcych zapachów i smaków, op. 2,5 kg, Hortex lub równoważny
</t>
  </si>
  <si>
    <t>nieoblodzony, kl. 1 op. 2,5 kg, zdrowy, bez uszkodzeń, śladów pleśni, obcych zapachów i smaków, wolny od szkodników,</t>
  </si>
  <si>
    <r>
      <t>Fasolka szparagowa,</t>
    </r>
    <r>
      <rPr>
        <sz val="9"/>
        <color indexed="8"/>
        <rFont val="Calibri"/>
        <family val="2"/>
        <charset val="238"/>
      </rPr>
      <t xml:space="preserve"> </t>
    </r>
  </si>
  <si>
    <t>nieoblodzona, kl. 1 op. 2,5 kg, (zółta) zdrowa, bez uszkodzeń, śladów pleśni, obcych zapachów i smaków, wolna od szkodników,</t>
  </si>
  <si>
    <t>op. 2,5 kg, knedle z całym owocem</t>
  </si>
  <si>
    <t xml:space="preserve"> op. 2,5 kg, zawartość nadzienia 30%- 40% </t>
  </si>
  <si>
    <t> jędrna niezdrewniała,soczysta, bez śladów nadpsucia, wolna od szkodników i uszkodzeń spowodowanych przez szkodniki oraz chorób, wolna od obcych zapachów i smaków, nieoblodzona, kl. 1 op. 2,5 kg</t>
  </si>
  <si>
    <t xml:space="preserve">paluszki rybne </t>
  </si>
  <si>
    <t>op.5 kg, filety z ryb białych (65%) · panierka sypka (15%) · woda · olej rzepakowy · mąka pszenna · sól.</t>
  </si>
  <si>
    <t>Marchew -</t>
  </si>
  <si>
    <t xml:space="preserve"> jędrna niezdrewniała,soczysta, bez śladów nadpsucia, wolna od szkodników i uszkodzeń spowodowanych przez szkodniki oraz chorób, wolna od obcych zapachów i smaków,  kostka kl.I lub marchewka mini</t>
  </si>
  <si>
    <t>op. 2,5 kg, skład:ziemniaki (95%), olej palmowy</t>
  </si>
  <si>
    <t>owoce całe , nieoblodzone, kl. 1 op. 2,5 kg, min. wielkość 25 mm, całe, zdrowe, nie dopuszcza się owoców z objawami zepsucia lub z takimi zmianami, które czynią je niezdatnymi do spożycia, czyste, wolne od jakichkolwiek widocznych zanieczyszczeń obcych, o świeżym wyglądzie, wolne od szkodników, bez obcych zapachów i smaków </t>
  </si>
  <si>
    <t>papryka paski mix</t>
  </si>
  <si>
    <t>Papryka krojona w paski – mix trzech kolorów (czerwona, zielona , żółta)– w torbach po 2,5.kg</t>
  </si>
  <si>
    <t>koper mrożony</t>
  </si>
  <si>
    <t>op. 1 kg drobno krojony</t>
  </si>
  <si>
    <t>pietruszka natka</t>
  </si>
  <si>
    <t>op. 1kg drobno krojona</t>
  </si>
  <si>
    <t>borowka amerykańska</t>
  </si>
  <si>
    <t xml:space="preserve"> owoce całe 1 klasy nie pogniecione opakowania po 2,5 kg</t>
  </si>
  <si>
    <t>malina mrożona</t>
  </si>
  <si>
    <t>owoce całe bez szypułek ( nie grys) nie oblodzone opakowania 2,5 kg</t>
  </si>
  <si>
    <t>śliwka</t>
  </si>
  <si>
    <t>owoce połówki bez pestek , nie oblodzone opakowania po 2,5 kg</t>
  </si>
  <si>
    <t xml:space="preserve">Załącznik nr 1E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</si>
</sst>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rgb="FFFF0000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Arial CE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/>
    </xf>
    <xf numFmtId="2" fontId="4" fillId="0" borderId="5" xfId="0" applyNumberFormat="1" applyFont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/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0958-24D4-499A-832B-4326E0CE060A}">
  <dimension ref="A1:K42"/>
  <sheetViews>
    <sheetView tabSelected="1" workbookViewId="0">
      <selection activeCell="D1" sqref="D1"/>
    </sheetView>
  </sheetViews>
  <sheetFormatPr defaultRowHeight="14.4" x14ac:dyDescent="0.3"/>
  <cols>
    <col min="1" max="1" width="4.44140625" style="1" customWidth="1"/>
    <col min="2" max="2" width="23.33203125" style="2" customWidth="1"/>
    <col min="3" max="3" width="30.109375" style="3" customWidth="1"/>
    <col min="4" max="4" width="12.6640625" style="1" customWidth="1"/>
    <col min="5" max="5" width="8.6640625" style="1" customWidth="1"/>
    <col min="6" max="6" width="17.6640625" style="1" customWidth="1"/>
    <col min="7" max="7" width="12.44140625" style="1" customWidth="1"/>
    <col min="8" max="8" width="10.33203125" style="1" customWidth="1"/>
    <col min="9" max="9" width="11.44140625" style="1" customWidth="1"/>
    <col min="10" max="10" width="12.6640625" style="1" customWidth="1"/>
    <col min="11" max="11" width="13.109375" style="1" customWidth="1"/>
  </cols>
  <sheetData>
    <row r="1" spans="1:11" x14ac:dyDescent="0.3">
      <c r="D1" s="1" t="s">
        <v>79</v>
      </c>
    </row>
    <row r="2" spans="1:11" x14ac:dyDescent="0.3">
      <c r="D2" s="27"/>
      <c r="E2" s="27"/>
      <c r="F2" s="27"/>
    </row>
    <row r="3" spans="1:11" x14ac:dyDescent="0.3">
      <c r="A3" s="4"/>
      <c r="B3" s="28" t="s">
        <v>38</v>
      </c>
      <c r="C3" s="29"/>
      <c r="D3" s="29"/>
      <c r="E3" s="29"/>
      <c r="F3" s="29"/>
      <c r="G3" s="5"/>
      <c r="H3" s="6"/>
      <c r="I3" s="6"/>
      <c r="J3" s="6"/>
      <c r="K3" s="7"/>
    </row>
    <row r="4" spans="1:11" x14ac:dyDescent="0.3">
      <c r="A4" s="4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</row>
    <row r="5" spans="1:11" ht="43.2" x14ac:dyDescent="0.3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ht="108.6" thickBot="1" x14ac:dyDescent="0.35">
      <c r="A6" s="10">
        <v>1</v>
      </c>
      <c r="B6" s="30" t="s">
        <v>39</v>
      </c>
      <c r="C6" s="31" t="s">
        <v>40</v>
      </c>
      <c r="D6" s="32">
        <v>110</v>
      </c>
      <c r="E6" s="30" t="s">
        <v>11</v>
      </c>
      <c r="F6" s="11">
        <v>0</v>
      </c>
      <c r="G6" s="12">
        <f t="shared" ref="G6:G34" si="0">D6*F6</f>
        <v>0</v>
      </c>
      <c r="H6" s="13"/>
      <c r="I6" s="11">
        <v>0</v>
      </c>
      <c r="J6" s="14">
        <f>G6*H6%+G6</f>
        <v>0</v>
      </c>
      <c r="K6" s="15"/>
    </row>
    <row r="7" spans="1:11" ht="102.6" thickBot="1" x14ac:dyDescent="0.35">
      <c r="A7" s="10">
        <v>2</v>
      </c>
      <c r="B7" s="30" t="s">
        <v>41</v>
      </c>
      <c r="C7" s="33" t="s">
        <v>42</v>
      </c>
      <c r="D7" s="32">
        <v>25</v>
      </c>
      <c r="E7" s="30" t="s">
        <v>11</v>
      </c>
      <c r="F7" s="11">
        <v>0</v>
      </c>
      <c r="G7" s="12">
        <f t="shared" si="0"/>
        <v>0</v>
      </c>
      <c r="H7" s="13"/>
      <c r="I7" s="11">
        <v>0</v>
      </c>
      <c r="J7" s="14">
        <f>G7*H7%+G7</f>
        <v>0</v>
      </c>
      <c r="K7" s="15"/>
    </row>
    <row r="8" spans="1:11" ht="21" thickBot="1" x14ac:dyDescent="0.35">
      <c r="A8" s="10">
        <v>3</v>
      </c>
      <c r="B8" s="30" t="s">
        <v>43</v>
      </c>
      <c r="C8" s="34" t="s">
        <v>12</v>
      </c>
      <c r="D8" s="32">
        <v>156</v>
      </c>
      <c r="E8" s="30" t="s">
        <v>11</v>
      </c>
      <c r="F8" s="11">
        <v>0</v>
      </c>
      <c r="G8" s="12">
        <f t="shared" si="0"/>
        <v>0</v>
      </c>
      <c r="H8" s="13"/>
      <c r="I8" s="11">
        <v>0</v>
      </c>
      <c r="J8" s="14">
        <f t="shared" ref="J8:J33" si="1">G8*H8%+G8</f>
        <v>0</v>
      </c>
      <c r="K8" s="15"/>
    </row>
    <row r="9" spans="1:11" ht="92.4" thickBot="1" x14ac:dyDescent="0.35">
      <c r="A9" s="10">
        <v>4</v>
      </c>
      <c r="B9" s="30" t="s">
        <v>44</v>
      </c>
      <c r="C9" s="34" t="s">
        <v>13</v>
      </c>
      <c r="D9" s="32">
        <v>82.5</v>
      </c>
      <c r="E9" s="30" t="s">
        <v>11</v>
      </c>
      <c r="F9" s="11">
        <v>0</v>
      </c>
      <c r="G9" s="12">
        <f t="shared" si="0"/>
        <v>0</v>
      </c>
      <c r="H9" s="13"/>
      <c r="I9" s="11">
        <v>0</v>
      </c>
      <c r="J9" s="14">
        <f t="shared" si="1"/>
        <v>0</v>
      </c>
      <c r="K9" s="15"/>
    </row>
    <row r="10" spans="1:11" ht="102.6" thickBot="1" x14ac:dyDescent="0.35">
      <c r="A10" s="10">
        <v>5</v>
      </c>
      <c r="B10" s="30" t="s">
        <v>14</v>
      </c>
      <c r="C10" s="34" t="s">
        <v>45</v>
      </c>
      <c r="D10" s="32">
        <v>175</v>
      </c>
      <c r="E10" s="30" t="s">
        <v>15</v>
      </c>
      <c r="F10" s="11">
        <v>0</v>
      </c>
      <c r="G10" s="12">
        <f t="shared" si="0"/>
        <v>0</v>
      </c>
      <c r="H10" s="13"/>
      <c r="I10" s="11">
        <v>0</v>
      </c>
      <c r="J10" s="14">
        <f t="shared" si="1"/>
        <v>0</v>
      </c>
      <c r="K10" s="15"/>
    </row>
    <row r="11" spans="1:11" ht="41.4" thickBot="1" x14ac:dyDescent="0.35">
      <c r="A11" s="10">
        <v>6</v>
      </c>
      <c r="B11" s="30" t="s">
        <v>16</v>
      </c>
      <c r="C11" s="33" t="s">
        <v>46</v>
      </c>
      <c r="D11" s="32">
        <v>110</v>
      </c>
      <c r="E11" s="30" t="s">
        <v>11</v>
      </c>
      <c r="F11" s="11">
        <v>0</v>
      </c>
      <c r="G11" s="12">
        <f t="shared" si="0"/>
        <v>0</v>
      </c>
      <c r="H11" s="13"/>
      <c r="I11" s="11">
        <v>0</v>
      </c>
      <c r="J11" s="14">
        <f t="shared" si="1"/>
        <v>0</v>
      </c>
      <c r="K11" s="15"/>
    </row>
    <row r="12" spans="1:11" ht="51.6" thickBot="1" x14ac:dyDescent="0.35">
      <c r="A12" s="10">
        <v>7</v>
      </c>
      <c r="B12" s="30" t="s">
        <v>17</v>
      </c>
      <c r="C12" s="33" t="s">
        <v>47</v>
      </c>
      <c r="D12" s="32">
        <v>170</v>
      </c>
      <c r="E12" s="30" t="s">
        <v>11</v>
      </c>
      <c r="F12" s="11">
        <v>0</v>
      </c>
      <c r="G12" s="12">
        <f t="shared" si="0"/>
        <v>0</v>
      </c>
      <c r="H12" s="13"/>
      <c r="I12" s="11">
        <v>0</v>
      </c>
      <c r="J12" s="14">
        <f t="shared" si="1"/>
        <v>0</v>
      </c>
      <c r="K12" s="15"/>
    </row>
    <row r="13" spans="1:11" ht="31.2" thickBot="1" x14ac:dyDescent="0.35">
      <c r="A13" s="10">
        <v>8</v>
      </c>
      <c r="B13" s="30" t="s">
        <v>18</v>
      </c>
      <c r="C13" s="33" t="s">
        <v>48</v>
      </c>
      <c r="D13" s="32">
        <v>25</v>
      </c>
      <c r="E13" s="30" t="s">
        <v>11</v>
      </c>
      <c r="F13" s="11">
        <v>0</v>
      </c>
      <c r="G13" s="12">
        <f t="shared" si="0"/>
        <v>0</v>
      </c>
      <c r="H13" s="13"/>
      <c r="I13" s="11">
        <v>0</v>
      </c>
      <c r="J13" s="14">
        <f t="shared" si="1"/>
        <v>0</v>
      </c>
      <c r="K13" s="15"/>
    </row>
    <row r="14" spans="1:11" ht="21" thickBot="1" x14ac:dyDescent="0.35">
      <c r="A14" s="10">
        <v>9</v>
      </c>
      <c r="B14" s="30" t="s">
        <v>19</v>
      </c>
      <c r="C14" s="33" t="s">
        <v>49</v>
      </c>
      <c r="D14" s="32">
        <v>139</v>
      </c>
      <c r="E14" s="30" t="s">
        <v>11</v>
      </c>
      <c r="F14" s="11">
        <v>0</v>
      </c>
      <c r="G14" s="12">
        <f t="shared" si="0"/>
        <v>0</v>
      </c>
      <c r="H14" s="13"/>
      <c r="I14" s="11">
        <v>0</v>
      </c>
      <c r="J14" s="14">
        <f t="shared" si="1"/>
        <v>0</v>
      </c>
      <c r="K14" s="15"/>
    </row>
    <row r="15" spans="1:11" ht="31.8" thickBot="1" x14ac:dyDescent="0.35">
      <c r="A15" s="10">
        <v>10</v>
      </c>
      <c r="B15" s="30" t="s">
        <v>20</v>
      </c>
      <c r="C15" s="34" t="s">
        <v>50</v>
      </c>
      <c r="D15" s="32">
        <v>17.5</v>
      </c>
      <c r="E15" s="30" t="s">
        <v>11</v>
      </c>
      <c r="F15" s="11">
        <v>0</v>
      </c>
      <c r="G15" s="12">
        <f t="shared" si="0"/>
        <v>0</v>
      </c>
      <c r="H15" s="13"/>
      <c r="I15" s="11">
        <v>0</v>
      </c>
      <c r="J15" s="14">
        <f t="shared" si="1"/>
        <v>0</v>
      </c>
      <c r="K15" s="15"/>
    </row>
    <row r="16" spans="1:11" ht="41.4" thickBot="1" x14ac:dyDescent="0.35">
      <c r="A16" s="10">
        <v>11</v>
      </c>
      <c r="B16" s="30" t="s">
        <v>21</v>
      </c>
      <c r="C16" s="33" t="s">
        <v>51</v>
      </c>
      <c r="D16" s="32">
        <v>114.5</v>
      </c>
      <c r="E16" s="30" t="s">
        <v>11</v>
      </c>
      <c r="F16" s="11">
        <v>0</v>
      </c>
      <c r="G16" s="12">
        <f t="shared" si="0"/>
        <v>0</v>
      </c>
      <c r="H16" s="13"/>
      <c r="I16" s="11">
        <v>0</v>
      </c>
      <c r="J16" s="14">
        <f t="shared" si="1"/>
        <v>0</v>
      </c>
      <c r="K16" s="15"/>
    </row>
    <row r="17" spans="1:11" ht="31.2" thickBot="1" x14ac:dyDescent="0.35">
      <c r="A17" s="10">
        <v>12</v>
      </c>
      <c r="B17" s="35" t="s">
        <v>22</v>
      </c>
      <c r="C17" s="36" t="s">
        <v>52</v>
      </c>
      <c r="D17" s="32">
        <v>87.5</v>
      </c>
      <c r="E17" s="30" t="s">
        <v>11</v>
      </c>
      <c r="F17" s="11">
        <v>0</v>
      </c>
      <c r="G17" s="12">
        <f t="shared" si="0"/>
        <v>0</v>
      </c>
      <c r="H17" s="13"/>
      <c r="I17" s="11">
        <v>0</v>
      </c>
      <c r="J17" s="14">
        <f t="shared" si="1"/>
        <v>0</v>
      </c>
      <c r="K17" s="15"/>
    </row>
    <row r="18" spans="1:11" ht="41.4" thickBot="1" x14ac:dyDescent="0.35">
      <c r="A18" s="10">
        <v>13</v>
      </c>
      <c r="B18" s="30" t="s">
        <v>23</v>
      </c>
      <c r="C18" s="34" t="s">
        <v>53</v>
      </c>
      <c r="D18" s="32">
        <v>12.5</v>
      </c>
      <c r="E18" s="30" t="s">
        <v>11</v>
      </c>
      <c r="F18" s="11">
        <v>0</v>
      </c>
      <c r="G18" s="12">
        <f t="shared" si="0"/>
        <v>0</v>
      </c>
      <c r="H18" s="13"/>
      <c r="I18" s="11">
        <v>0</v>
      </c>
      <c r="J18" s="14">
        <f t="shared" si="1"/>
        <v>0</v>
      </c>
      <c r="K18" s="15"/>
    </row>
    <row r="19" spans="1:11" ht="82.2" thickBot="1" x14ac:dyDescent="0.35">
      <c r="A19" s="10">
        <v>14</v>
      </c>
      <c r="B19" s="30" t="s">
        <v>24</v>
      </c>
      <c r="C19" s="33" t="s">
        <v>54</v>
      </c>
      <c r="D19" s="32">
        <v>30</v>
      </c>
      <c r="E19" s="30" t="s">
        <v>11</v>
      </c>
      <c r="F19" s="11">
        <v>0</v>
      </c>
      <c r="G19" s="12">
        <f t="shared" si="0"/>
        <v>0</v>
      </c>
      <c r="H19" s="13"/>
      <c r="I19" s="11">
        <v>0</v>
      </c>
      <c r="J19" s="14">
        <f t="shared" si="1"/>
        <v>0</v>
      </c>
      <c r="K19" s="15"/>
    </row>
    <row r="20" spans="1:11" ht="31.2" thickBot="1" x14ac:dyDescent="0.35">
      <c r="A20" s="10">
        <v>15</v>
      </c>
      <c r="B20" s="30" t="s">
        <v>25</v>
      </c>
      <c r="C20" s="33" t="s">
        <v>55</v>
      </c>
      <c r="D20" s="32">
        <v>17.5</v>
      </c>
      <c r="E20" s="30" t="s">
        <v>11</v>
      </c>
      <c r="F20" s="11">
        <v>0</v>
      </c>
      <c r="G20" s="12">
        <f t="shared" si="0"/>
        <v>0</v>
      </c>
      <c r="H20" s="13"/>
      <c r="I20" s="11">
        <v>0</v>
      </c>
      <c r="J20" s="14">
        <f t="shared" si="1"/>
        <v>0</v>
      </c>
      <c r="K20" s="15"/>
    </row>
    <row r="21" spans="1:11" ht="31.2" thickBot="1" x14ac:dyDescent="0.35">
      <c r="A21" s="10">
        <v>16</v>
      </c>
      <c r="B21" s="30" t="s">
        <v>56</v>
      </c>
      <c r="C21" s="33" t="s">
        <v>57</v>
      </c>
      <c r="D21" s="32">
        <v>40</v>
      </c>
      <c r="E21" s="30" t="s">
        <v>11</v>
      </c>
      <c r="F21" s="11">
        <v>0</v>
      </c>
      <c r="G21" s="12">
        <f t="shared" si="0"/>
        <v>0</v>
      </c>
      <c r="H21" s="13"/>
      <c r="I21" s="11">
        <v>0</v>
      </c>
      <c r="J21" s="14">
        <f t="shared" si="1"/>
        <v>0</v>
      </c>
      <c r="K21" s="15"/>
    </row>
    <row r="22" spans="1:11" ht="31.8" thickBot="1" x14ac:dyDescent="0.35">
      <c r="A22" s="10">
        <v>17</v>
      </c>
      <c r="B22" s="37" t="s">
        <v>26</v>
      </c>
      <c r="C22" s="38" t="s">
        <v>58</v>
      </c>
      <c r="D22" s="32">
        <v>10</v>
      </c>
      <c r="E22" s="37" t="s">
        <v>11</v>
      </c>
      <c r="F22" s="11">
        <v>0</v>
      </c>
      <c r="G22" s="12">
        <f t="shared" si="0"/>
        <v>0</v>
      </c>
      <c r="H22" s="13"/>
      <c r="I22" s="11">
        <v>0</v>
      </c>
      <c r="J22" s="14">
        <f t="shared" si="1"/>
        <v>0</v>
      </c>
      <c r="K22" s="15"/>
    </row>
    <row r="23" spans="1:11" ht="16.2" thickBot="1" x14ac:dyDescent="0.35">
      <c r="A23" s="10">
        <v>18</v>
      </c>
      <c r="B23" s="30" t="s">
        <v>27</v>
      </c>
      <c r="C23" s="33" t="s">
        <v>59</v>
      </c>
      <c r="D23" s="32">
        <v>97.5</v>
      </c>
      <c r="E23" s="30" t="s">
        <v>11</v>
      </c>
      <c r="F23" s="11">
        <v>0</v>
      </c>
      <c r="G23" s="12">
        <f t="shared" si="0"/>
        <v>0</v>
      </c>
      <c r="H23" s="13"/>
      <c r="I23" s="11">
        <v>0</v>
      </c>
      <c r="J23" s="14">
        <f t="shared" si="1"/>
        <v>0</v>
      </c>
      <c r="K23" s="15"/>
    </row>
    <row r="24" spans="1:11" ht="54.6" customHeight="1" thickBot="1" x14ac:dyDescent="0.35">
      <c r="A24" s="10">
        <v>19</v>
      </c>
      <c r="B24" s="39" t="s">
        <v>28</v>
      </c>
      <c r="C24" s="40" t="s">
        <v>60</v>
      </c>
      <c r="D24" s="32">
        <v>60</v>
      </c>
      <c r="E24" s="30" t="s">
        <v>11</v>
      </c>
      <c r="F24" s="11">
        <v>0</v>
      </c>
      <c r="G24" s="12">
        <f t="shared" si="0"/>
        <v>0</v>
      </c>
      <c r="H24" s="13"/>
      <c r="I24" s="11">
        <v>0</v>
      </c>
      <c r="J24" s="14">
        <f t="shared" si="1"/>
        <v>0</v>
      </c>
      <c r="K24" s="15"/>
    </row>
    <row r="25" spans="1:11" ht="31.2" thickBot="1" x14ac:dyDescent="0.35">
      <c r="A25" s="10">
        <v>20</v>
      </c>
      <c r="B25" s="41" t="s">
        <v>61</v>
      </c>
      <c r="C25" s="40" t="s">
        <v>62</v>
      </c>
      <c r="D25" s="32">
        <v>5</v>
      </c>
      <c r="E25" s="30" t="s">
        <v>11</v>
      </c>
      <c r="F25" s="11">
        <v>0</v>
      </c>
      <c r="G25" s="12">
        <f t="shared" si="0"/>
        <v>0</v>
      </c>
      <c r="H25" s="13"/>
      <c r="I25" s="11">
        <v>0</v>
      </c>
      <c r="J25" s="14">
        <f t="shared" si="1"/>
        <v>0</v>
      </c>
      <c r="K25" s="15"/>
    </row>
    <row r="26" spans="1:11" ht="63.6" customHeight="1" thickBot="1" x14ac:dyDescent="0.35">
      <c r="A26" s="10">
        <v>21</v>
      </c>
      <c r="B26" s="30" t="s">
        <v>63</v>
      </c>
      <c r="C26" s="42" t="s">
        <v>64</v>
      </c>
      <c r="D26" s="32">
        <v>0.5</v>
      </c>
      <c r="E26" s="30" t="s">
        <v>11</v>
      </c>
      <c r="F26" s="11">
        <v>0</v>
      </c>
      <c r="G26" s="12">
        <f t="shared" si="0"/>
        <v>0</v>
      </c>
      <c r="H26" s="13"/>
      <c r="I26" s="11">
        <v>0</v>
      </c>
      <c r="J26" s="14">
        <f t="shared" si="1"/>
        <v>0</v>
      </c>
      <c r="K26" s="15"/>
    </row>
    <row r="27" spans="1:11" ht="16.2" thickBot="1" x14ac:dyDescent="0.35">
      <c r="A27" s="10">
        <v>22</v>
      </c>
      <c r="B27" s="30" t="s">
        <v>29</v>
      </c>
      <c r="C27" s="33" t="s">
        <v>65</v>
      </c>
      <c r="D27" s="32">
        <v>5</v>
      </c>
      <c r="E27" s="30" t="s">
        <v>11</v>
      </c>
      <c r="F27" s="11">
        <v>0</v>
      </c>
      <c r="G27" s="12">
        <f t="shared" si="0"/>
        <v>0</v>
      </c>
      <c r="H27" s="13"/>
      <c r="I27" s="11">
        <v>0</v>
      </c>
      <c r="J27" s="14">
        <f t="shared" si="1"/>
        <v>0</v>
      </c>
      <c r="K27" s="15"/>
    </row>
    <row r="28" spans="1:11" ht="92.4" thickBot="1" x14ac:dyDescent="0.35">
      <c r="A28" s="10">
        <v>23</v>
      </c>
      <c r="B28" s="39" t="s">
        <v>30</v>
      </c>
      <c r="C28" s="43" t="s">
        <v>66</v>
      </c>
      <c r="D28" s="32">
        <v>5</v>
      </c>
      <c r="E28" s="30" t="s">
        <v>11</v>
      </c>
      <c r="F28" s="11">
        <v>0</v>
      </c>
      <c r="G28" s="12">
        <f t="shared" si="0"/>
        <v>0</v>
      </c>
      <c r="H28" s="13"/>
      <c r="I28" s="11">
        <v>0</v>
      </c>
      <c r="J28" s="14">
        <f t="shared" si="1"/>
        <v>0</v>
      </c>
      <c r="K28" s="15"/>
    </row>
    <row r="29" spans="1:11" ht="31.2" thickBot="1" x14ac:dyDescent="0.35">
      <c r="A29" s="10">
        <v>24</v>
      </c>
      <c r="B29" s="44" t="s">
        <v>67</v>
      </c>
      <c r="C29" s="40" t="s">
        <v>68</v>
      </c>
      <c r="D29" s="32">
        <v>5</v>
      </c>
      <c r="E29" s="30" t="s">
        <v>15</v>
      </c>
      <c r="F29" s="11">
        <v>0</v>
      </c>
      <c r="G29" s="12">
        <f t="shared" si="0"/>
        <v>0</v>
      </c>
      <c r="H29" s="13"/>
      <c r="I29" s="11">
        <v>0</v>
      </c>
      <c r="J29" s="14">
        <f t="shared" si="1"/>
        <v>0</v>
      </c>
      <c r="K29" s="15"/>
    </row>
    <row r="30" spans="1:11" ht="16.2" thickBot="1" x14ac:dyDescent="0.35">
      <c r="A30" s="10">
        <v>25</v>
      </c>
      <c r="B30" s="44" t="s">
        <v>69</v>
      </c>
      <c r="C30" s="40" t="s">
        <v>70</v>
      </c>
      <c r="D30" s="32">
        <v>2</v>
      </c>
      <c r="E30" s="30" t="s">
        <v>15</v>
      </c>
      <c r="F30" s="11">
        <v>0</v>
      </c>
      <c r="G30" s="12">
        <f t="shared" si="0"/>
        <v>0</v>
      </c>
      <c r="H30" s="13"/>
      <c r="I30" s="11">
        <v>0</v>
      </c>
      <c r="J30" s="14">
        <f t="shared" si="1"/>
        <v>0</v>
      </c>
      <c r="K30" s="15"/>
    </row>
    <row r="31" spans="1:11" ht="16.2" thickBot="1" x14ac:dyDescent="0.35">
      <c r="A31" s="10">
        <v>26</v>
      </c>
      <c r="B31" s="44" t="s">
        <v>71</v>
      </c>
      <c r="C31" s="40" t="s">
        <v>72</v>
      </c>
      <c r="D31" s="32">
        <v>1</v>
      </c>
      <c r="E31" s="30" t="s">
        <v>15</v>
      </c>
      <c r="F31" s="11">
        <v>0</v>
      </c>
      <c r="G31" s="12">
        <f t="shared" si="0"/>
        <v>0</v>
      </c>
      <c r="H31" s="13"/>
      <c r="I31" s="11">
        <v>0</v>
      </c>
      <c r="J31" s="14">
        <f t="shared" si="1"/>
        <v>0</v>
      </c>
      <c r="K31" s="15"/>
    </row>
    <row r="32" spans="1:11" ht="21" thickBot="1" x14ac:dyDescent="0.35">
      <c r="A32" s="10">
        <v>27</v>
      </c>
      <c r="B32" s="44" t="s">
        <v>73</v>
      </c>
      <c r="C32" s="40" t="s">
        <v>74</v>
      </c>
      <c r="D32" s="32">
        <v>2.5</v>
      </c>
      <c r="E32" s="30" t="s">
        <v>15</v>
      </c>
      <c r="F32" s="11">
        <v>0</v>
      </c>
      <c r="G32" s="12">
        <f t="shared" si="0"/>
        <v>0</v>
      </c>
      <c r="H32" s="13"/>
      <c r="I32" s="11">
        <v>0</v>
      </c>
      <c r="J32" s="14">
        <f t="shared" si="1"/>
        <v>0</v>
      </c>
      <c r="K32" s="15"/>
    </row>
    <row r="33" spans="1:11" ht="21" thickBot="1" x14ac:dyDescent="0.35">
      <c r="A33" s="10">
        <v>28</v>
      </c>
      <c r="B33" s="44" t="s">
        <v>75</v>
      </c>
      <c r="C33" s="40" t="s">
        <v>76</v>
      </c>
      <c r="D33" s="32">
        <v>2.5</v>
      </c>
      <c r="E33" s="30" t="s">
        <v>15</v>
      </c>
      <c r="F33" s="11">
        <v>0</v>
      </c>
      <c r="G33" s="12">
        <f t="shared" si="0"/>
        <v>0</v>
      </c>
      <c r="H33" s="13"/>
      <c r="I33" s="11">
        <v>0</v>
      </c>
      <c r="J33" s="14">
        <f t="shared" si="1"/>
        <v>0</v>
      </c>
      <c r="K33" s="15"/>
    </row>
    <row r="34" spans="1:11" ht="21" thickBot="1" x14ac:dyDescent="0.35">
      <c r="A34" s="10">
        <v>29</v>
      </c>
      <c r="B34" s="44" t="s">
        <v>77</v>
      </c>
      <c r="C34" s="40" t="s">
        <v>78</v>
      </c>
      <c r="D34" s="32">
        <v>2.5</v>
      </c>
      <c r="E34" s="30" t="s">
        <v>15</v>
      </c>
      <c r="F34" s="11">
        <v>0</v>
      </c>
      <c r="G34" s="12">
        <f t="shared" si="0"/>
        <v>0</v>
      </c>
      <c r="H34" s="13"/>
      <c r="I34" s="11">
        <v>0</v>
      </c>
      <c r="J34" s="14">
        <f t="shared" ref="J34" si="2">G34*H34%+G34</f>
        <v>0</v>
      </c>
      <c r="K34" s="15"/>
    </row>
    <row r="35" spans="1:11" x14ac:dyDescent="0.3">
      <c r="A35" s="16"/>
      <c r="B35" s="17" t="s">
        <v>31</v>
      </c>
      <c r="C35" s="17"/>
      <c r="D35" s="17"/>
      <c r="E35" s="17"/>
      <c r="F35" s="17"/>
      <c r="G35" s="12">
        <f>SUM(G6:G33)</f>
        <v>0</v>
      </c>
      <c r="H35" s="17"/>
      <c r="I35" s="17"/>
      <c r="J35" s="14">
        <f>SUM(J6:J33)</f>
        <v>0</v>
      </c>
      <c r="K35" s="17"/>
    </row>
    <row r="36" spans="1:11" x14ac:dyDescent="0.3">
      <c r="H36" s="18"/>
      <c r="I36" s="18"/>
      <c r="J36" s="18"/>
    </row>
    <row r="37" spans="1:11" x14ac:dyDescent="0.3">
      <c r="B37" s="2" t="s">
        <v>32</v>
      </c>
      <c r="F37" s="19"/>
      <c r="G37" s="20"/>
      <c r="I37" s="21"/>
      <c r="J37" s="18" t="s">
        <v>33</v>
      </c>
      <c r="K37" s="21"/>
    </row>
    <row r="38" spans="1:11" x14ac:dyDescent="0.3">
      <c r="B38" s="2" t="s">
        <v>34</v>
      </c>
      <c r="G38" s="22"/>
      <c r="H38" s="23"/>
      <c r="I38" s="21"/>
      <c r="J38" s="18" t="s">
        <v>35</v>
      </c>
      <c r="K38" s="24"/>
    </row>
    <row r="39" spans="1:11" x14ac:dyDescent="0.3">
      <c r="B39" s="2" t="s">
        <v>36</v>
      </c>
    </row>
    <row r="40" spans="1:11" x14ac:dyDescent="0.3">
      <c r="F40" s="19" t="s">
        <v>37</v>
      </c>
    </row>
    <row r="41" spans="1:11" x14ac:dyDescent="0.3">
      <c r="B41" s="25"/>
      <c r="C41" s="26"/>
    </row>
    <row r="42" spans="1:11" x14ac:dyDescent="0.3">
      <c r="B42" s="25"/>
    </row>
  </sheetData>
  <mergeCells count="2">
    <mergeCell ref="D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2023-07-09T13:59:32Z</dcterms:created>
  <dcterms:modified xsi:type="dcterms:W3CDTF">2023-12-22T21:22:52Z</dcterms:modified>
</cp:coreProperties>
</file>