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Z:\Przetargi\1. PRZETARGI POWYŻEJ 30 TYS\85-2021 Projektowe 8 części\"/>
    </mc:Choice>
  </mc:AlternateContent>
  <xr:revisionPtr revIDLastSave="0" documentId="13_ncr:1_{74210A71-C739-4C41-88EE-3C07A889D9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E9" i="1"/>
  <c r="D13" i="1"/>
  <c r="E6" i="1"/>
  <c r="E7" i="1"/>
  <c r="E8" i="1"/>
  <c r="E12" i="1"/>
  <c r="E5" i="1"/>
  <c r="E13" i="1" l="1"/>
</calcChain>
</file>

<file path=xl/sharedStrings.xml><?xml version="1.0" encoding="utf-8"?>
<sst xmlns="http://schemas.openxmlformats.org/spreadsheetml/2006/main" count="20" uniqueCount="20">
  <si>
    <t>część 1</t>
  </si>
  <si>
    <t>część 2</t>
  </si>
  <si>
    <t>część 3</t>
  </si>
  <si>
    <t>część 4</t>
  </si>
  <si>
    <t>netto</t>
  </si>
  <si>
    <t>suma</t>
  </si>
  <si>
    <t>kwota planowana na realizację zamówienia</t>
  </si>
  <si>
    <t xml:space="preserve">adres </t>
  </si>
  <si>
    <t xml:space="preserve">część 5 </t>
  </si>
  <si>
    <t>część 6</t>
  </si>
  <si>
    <t>część 7</t>
  </si>
  <si>
    <t>część 8</t>
  </si>
  <si>
    <t>Żwirki 7</t>
  </si>
  <si>
    <t>Lipowa 83</t>
  </si>
  <si>
    <t>Piłsudskiego 25</t>
  </si>
  <si>
    <t>Mielczarskiego 22</t>
  </si>
  <si>
    <t>Jaracza 42</t>
  </si>
  <si>
    <t>Jaracza 12</t>
  </si>
  <si>
    <t>Skalna 16/18</t>
  </si>
  <si>
    <t>Skalna 12/14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</si>
</sst>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1" xfId="1" applyFont="1" applyBorder="1"/>
    <xf numFmtId="44" fontId="0" fillId="0" borderId="0" xfId="1" applyFont="1"/>
    <xf numFmtId="2" fontId="0" fillId="0" borderId="1" xfId="1" applyNumberFormat="1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E13"/>
  <sheetViews>
    <sheetView tabSelected="1" workbookViewId="0">
      <selection activeCell="G24" sqref="G24"/>
    </sheetView>
  </sheetViews>
  <sheetFormatPr defaultRowHeight="15" x14ac:dyDescent="0.25"/>
  <cols>
    <col min="3" max="3" width="21" customWidth="1"/>
    <col min="4" max="4" width="16.5703125" style="8" customWidth="1"/>
    <col min="5" max="5" width="28" style="5" customWidth="1"/>
  </cols>
  <sheetData>
    <row r="4" spans="2:5" ht="30" x14ac:dyDescent="0.25">
      <c r="C4" s="1" t="s">
        <v>7</v>
      </c>
      <c r="D4" s="6" t="s">
        <v>4</v>
      </c>
      <c r="E4" s="3" t="s">
        <v>6</v>
      </c>
    </row>
    <row r="5" spans="2:5" x14ac:dyDescent="0.25">
      <c r="B5" s="2" t="s">
        <v>0</v>
      </c>
      <c r="C5" s="2" t="s">
        <v>12</v>
      </c>
      <c r="D5" s="7">
        <v>9759.75</v>
      </c>
      <c r="E5" s="4">
        <f>D5*1.23</f>
        <v>12004.4925</v>
      </c>
    </row>
    <row r="6" spans="2:5" x14ac:dyDescent="0.25">
      <c r="B6" s="2" t="s">
        <v>1</v>
      </c>
      <c r="C6" s="2" t="s">
        <v>13</v>
      </c>
      <c r="D6" s="7">
        <v>107936.4</v>
      </c>
      <c r="E6" s="4">
        <f t="shared" ref="E6:E12" si="0">D6*1.23</f>
        <v>132761.772</v>
      </c>
    </row>
    <row r="7" spans="2:5" x14ac:dyDescent="0.25">
      <c r="B7" s="2" t="s">
        <v>2</v>
      </c>
      <c r="C7" s="2" t="s">
        <v>14</v>
      </c>
      <c r="D7" s="7">
        <v>5920.2</v>
      </c>
      <c r="E7" s="4">
        <f t="shared" si="0"/>
        <v>7281.8459999999995</v>
      </c>
    </row>
    <row r="8" spans="2:5" x14ac:dyDescent="0.25">
      <c r="B8" s="2" t="s">
        <v>3</v>
      </c>
      <c r="C8" s="2" t="s">
        <v>15</v>
      </c>
      <c r="D8" s="7">
        <v>54204.15</v>
      </c>
      <c r="E8" s="4">
        <f t="shared" si="0"/>
        <v>66671.104500000001</v>
      </c>
    </row>
    <row r="9" spans="2:5" x14ac:dyDescent="0.25">
      <c r="B9" s="2" t="s">
        <v>8</v>
      </c>
      <c r="C9" s="2" t="s">
        <v>16</v>
      </c>
      <c r="D9" s="7">
        <v>9094.7999999999993</v>
      </c>
      <c r="E9" s="4">
        <f t="shared" si="0"/>
        <v>11186.603999999999</v>
      </c>
    </row>
    <row r="10" spans="2:5" x14ac:dyDescent="0.25">
      <c r="B10" s="2" t="s">
        <v>9</v>
      </c>
      <c r="C10" s="2" t="s">
        <v>17</v>
      </c>
      <c r="D10" s="7">
        <v>3689.4</v>
      </c>
      <c r="E10" s="4">
        <f t="shared" si="0"/>
        <v>4537.9620000000004</v>
      </c>
    </row>
    <row r="11" spans="2:5" x14ac:dyDescent="0.25">
      <c r="B11" s="2" t="s">
        <v>10</v>
      </c>
      <c r="C11" s="2" t="s">
        <v>18</v>
      </c>
      <c r="D11" s="7">
        <v>21246.400000000001</v>
      </c>
      <c r="E11" s="4">
        <f t="shared" si="0"/>
        <v>26133.072</v>
      </c>
    </row>
    <row r="12" spans="2:5" x14ac:dyDescent="0.25">
      <c r="B12" s="2" t="s">
        <v>11</v>
      </c>
      <c r="C12" s="2" t="s">
        <v>19</v>
      </c>
      <c r="D12" s="7">
        <v>21246.400000000001</v>
      </c>
      <c r="E12" s="4">
        <f t="shared" si="0"/>
        <v>26133.072</v>
      </c>
    </row>
    <row r="13" spans="2:5" x14ac:dyDescent="0.25">
      <c r="C13" s="2" t="s">
        <v>5</v>
      </c>
      <c r="D13" s="9">
        <f>SUM(D5:D12)</f>
        <v>233097.49999999997</v>
      </c>
      <c r="E13" s="4">
        <f>SUM(E5:E12)</f>
        <v>286709.92499999993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Strzelczyk</dc:creator>
  <cp:lastModifiedBy>m.gruszczynski</cp:lastModifiedBy>
  <cp:lastPrinted>2021-02-05T13:48:57Z</cp:lastPrinted>
  <dcterms:created xsi:type="dcterms:W3CDTF">2015-06-05T18:19:34Z</dcterms:created>
  <dcterms:modified xsi:type="dcterms:W3CDTF">2021-06-16T13:32:28Z</dcterms:modified>
</cp:coreProperties>
</file>