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lukasz.kowalczyk1\Desktop\"/>
    </mc:Choice>
  </mc:AlternateContent>
  <xr:revisionPtr revIDLastSave="0" documentId="13_ncr:1_{661741A3-A4A1-4E6D-8621-2F4728558B1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Oferta" sheetId="1" r:id="rId1"/>
  </sheets>
  <calcPr calcId="191029"/>
</workbook>
</file>

<file path=xl/calcChain.xml><?xml version="1.0" encoding="utf-8"?>
<calcChain xmlns="http://schemas.openxmlformats.org/spreadsheetml/2006/main">
  <c r="G12" i="1" l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<sst xmlns="http://schemas.openxmlformats.org/spreadsheetml/2006/main" count="43" uniqueCount="28">
  <si>
    <t>Remont drogi leśnej nr 220/259 w leśnictwie Niestachów</t>
  </si>
  <si>
    <t/>
  </si>
  <si>
    <t>Lp.</t>
  </si>
  <si>
    <t>Nr spec. technicz.</t>
  </si>
  <si>
    <t>Opis robót</t>
  </si>
  <si>
    <t>Jednostka</t>
  </si>
  <si>
    <t>Obmiar</t>
  </si>
  <si>
    <t>Cena jedn.</t>
  </si>
  <si>
    <t>Wartość</t>
  </si>
  <si>
    <t>1</t>
  </si>
  <si>
    <t>2</t>
  </si>
  <si>
    <t>3</t>
  </si>
  <si>
    <t>4</t>
  </si>
  <si>
    <t>5</t>
  </si>
  <si>
    <t>6</t>
  </si>
  <si>
    <t>7</t>
  </si>
  <si>
    <t>8</t>
  </si>
  <si>
    <t>roboty remontowe</t>
  </si>
  <si>
    <t>U-D-05-02-00a</t>
  </si>
  <si>
    <t>Naprawa nawierzchni drogi na szerokości 3,5m poprzez :_x000D_
•	Oczyszczenie drogi z luźnego błota, ziemi i warstw nienośnych, odprowadzenie stagnującej wody_x000D_
•	Wyrównanie dużych nierówności (zasypanie dużych dołów) kruszywem z drogi_x000D_
•	Oskardowanie mechaniczne nawierzchni na naprawianych odcinkach za pomocą zrywarek lub zrywarkami równiarek do głębokości 5cm_x000D_
•	wbudowanie warstwy kruszywa frakcji 0-31,5mm wraz z jego zagęszczeniem grubość warstwy po zagęszczeniu 10cm_x000D_
•	wyprofilowanie powierzchni. Należy warstwie nadać daszkowy spadek tak aby zapewniony był naturalny odpływ wody na teren  3%  z tolerancją +3% , -1% (2%-6%)_x000D_
•	zagęszczenie mechaniczne przy zwilżeniu kruszywa wodą</t>
  </si>
  <si>
    <t>m2</t>
  </si>
  <si>
    <t>Naprawa nawierzchni na zjazdach wg zestawienia w projekcie poprzez:    •	Oczyszczenie zjazdu z luźnego błota, ziemi i warstw nienośnych, humusu i porastającej roślinności_x000D_
•	Wyprofilowanie podłoża wraz z wykonaniem koryta zjazdu o szerokości 3,5m na odcinku prostym i głębokości ~20cm_x000D_
•	wbudowanie warstwy kruszywa frakcji 0-31,5mm wraz z jego zagęszczeniem grubość warstwy po zagęszczeniu 20cm_x000D_
•	wyprofilowanie powierzchni. _x000D_
•	nawierzchnia zjazdu musi być dostosowana do nawierzchni drogi bez uskoków, jej ukształtowanie nie może powodować zastoin wody i umożliwiać sprawne jej odprowadzenie poza nawierzchnię. (W miarę możliwości wody ze zjazdu nie należy sprowadzać na nawierzchnię jezdni)._x000D_
•	zagęszczenie mechaniczne przy zwilżeniu kruszywa wodą</t>
  </si>
  <si>
    <t>Naprawa nawierzchni poprzez łatanie pojedynczych dołów poprzez:•	Przed oskardowaniem nawierzchni zarys miejsca naprawianego należy oczyścić z błota i innych zanieczyszczeń_x000D_
•	Ostrzem oskardu obrysować obwód naprawianego miejsca. W miarę możliwości miejsca naprawiane powinny mieć kształt prostokąta lub kwadratu._x000D_
•	Po zoskardowaniu wyboju do głębokości dna (minimalna głębokość 5cm) należy wybrać rumowisko i oczyścić dno i ścianki szczotkami i miotłami. _x000D_
•	Kruszywo przeznaczone do naprawy 0-31,5mm należy rozścielać tak aby po zagęszczeniu łaty powierzchnia jej była równa z powierzchnią przylegającej jezdni. Stary tłuczeń może być użyty ponownie przy czym musi być on dokładnie przemieszany z nowym (poza naprawianym miejscem i jego ilość nie może być większa niż 50%)_x000D_
•	Przed zagęszczeniem kruszywo należy zwilżyć wodą_x000D_
•	Każde naprawiane miejsce przez zasypaniem kruszywem powinno być zwilżone wodą_x000D_
•	Kruszywo należy zagęszczać aż do całkowitego zaklinowania się kruszywa_x000D_
•	Na naprawianej powierzchni rozsypać miał, polać wodą i zagęścić aż do osiągnięcia zamulenia nawierzchni</t>
  </si>
  <si>
    <t>Naprawa poboczy poprzez ich ścięcie s miejscach wyniesień i uzupełnienie kruszywem lub gruntem pozyskanym z drogi, wyprofilowanie i zagęszczenie</t>
  </si>
  <si>
    <t>m</t>
  </si>
  <si>
    <t>Naprawa i oczyszczenie rowów odpływowych i przydrożnych wraz z ich ukształtowaniem podłużnym i ukształtowaniem geometrii przekroju głębokość rowu do 60cm</t>
  </si>
  <si>
    <t>Oczyszczenie nawierzchni z naniesionego przez wodę materiału (piasku) wraz z jego wywiezieniem i utylizacją</t>
  </si>
  <si>
    <t>RAZEM kosztorys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</si>
</sst>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.00"/>
  </numFmts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0"/>
      <name val="Century Gothic"/>
    </font>
    <font>
      <b/>
      <sz val="11"/>
      <name val="Century Gothic"/>
    </font>
    <font>
      <sz val="11"/>
      <name val="Century Gothic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2" borderId="1" xfId="0" applyFont="1" applyFill="1" applyBorder="1" applyAlignment="1">
      <alignment horizontal="center" vertical="center" wrapText="1" justifyLastLine="1"/>
    </xf>
    <xf numFmtId="164" fontId="4" fillId="3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4" fontId="4" fillId="4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justifyLastLine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G12"/>
  <sheetViews>
    <sheetView tabSelected="1" topLeftCell="A8" workbookViewId="0">
      <selection activeCell="G13" sqref="G13"/>
    </sheetView>
  </sheetViews>
  <sheetFormatPr defaultRowHeight="14.5" x14ac:dyDescent="0.35"/>
  <cols>
    <col min="1" max="1" width="14.26953125" customWidth="1"/>
    <col min="2" max="2" width="28.54296875" customWidth="1"/>
    <col min="3" max="3" width="57.1796875" customWidth="1"/>
    <col min="4" max="7" width="14.26953125" customWidth="1"/>
  </cols>
  <sheetData>
    <row r="1" spans="1:7" ht="19.5" x14ac:dyDescent="0.35">
      <c r="A1" s="6" t="s">
        <v>0</v>
      </c>
      <c r="B1" s="6"/>
      <c r="C1" s="6"/>
      <c r="D1" s="6"/>
      <c r="E1" s="6"/>
      <c r="F1" s="6"/>
      <c r="G1" s="6"/>
    </row>
    <row r="2" spans="1:7" ht="17" x14ac:dyDescent="0.35">
      <c r="A2" s="7" t="s">
        <v>1</v>
      </c>
      <c r="B2" s="7"/>
      <c r="C2" s="7"/>
      <c r="D2" s="7"/>
      <c r="E2" s="7"/>
      <c r="F2" s="7"/>
      <c r="G2" s="7"/>
    </row>
    <row r="3" spans="1:7" x14ac:dyDescent="0.3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</row>
    <row r="4" spans="1:7" x14ac:dyDescent="0.35">
      <c r="A4" s="1" t="s">
        <v>9</v>
      </c>
      <c r="B4" s="1" t="s">
        <v>11</v>
      </c>
      <c r="C4" s="1" t="s">
        <v>12</v>
      </c>
      <c r="D4" s="1" t="s">
        <v>13</v>
      </c>
      <c r="E4" s="1" t="s">
        <v>14</v>
      </c>
      <c r="F4" s="1" t="s">
        <v>15</v>
      </c>
      <c r="G4" s="1" t="s">
        <v>16</v>
      </c>
    </row>
    <row r="5" spans="1:7" x14ac:dyDescent="0.35">
      <c r="A5" s="2" t="s">
        <v>9</v>
      </c>
      <c r="B5" s="2"/>
      <c r="C5" s="2" t="s">
        <v>17</v>
      </c>
      <c r="D5" s="2"/>
      <c r="E5" s="2"/>
      <c r="F5" s="2"/>
      <c r="G5" s="2"/>
    </row>
    <row r="6" spans="1:7" ht="229.5" x14ac:dyDescent="0.35">
      <c r="A6" s="3" t="s">
        <v>9</v>
      </c>
      <c r="B6" s="3" t="s">
        <v>18</v>
      </c>
      <c r="C6" s="3" t="s">
        <v>19</v>
      </c>
      <c r="D6" s="3" t="s">
        <v>20</v>
      </c>
      <c r="E6" s="4">
        <v>2093</v>
      </c>
      <c r="F6" s="4">
        <v>0</v>
      </c>
      <c r="G6" s="4">
        <f>ROUND(E6*F6,2)</f>
        <v>0</v>
      </c>
    </row>
    <row r="7" spans="1:7" ht="256.5" x14ac:dyDescent="0.35">
      <c r="A7" s="3" t="s">
        <v>10</v>
      </c>
      <c r="B7" s="3" t="s">
        <v>18</v>
      </c>
      <c r="C7" s="3" t="s">
        <v>21</v>
      </c>
      <c r="D7" s="3" t="s">
        <v>20</v>
      </c>
      <c r="E7" s="4">
        <v>163</v>
      </c>
      <c r="F7" s="4">
        <v>0</v>
      </c>
      <c r="G7" s="4">
        <f t="shared" ref="G7:G11" si="0">ROUND(E7*F7,2)</f>
        <v>0</v>
      </c>
    </row>
    <row r="8" spans="1:7" ht="337.5" x14ac:dyDescent="0.35">
      <c r="A8" s="3" t="s">
        <v>11</v>
      </c>
      <c r="B8" s="3" t="s">
        <v>18</v>
      </c>
      <c r="C8" s="3" t="s">
        <v>22</v>
      </c>
      <c r="D8" s="3" t="s">
        <v>20</v>
      </c>
      <c r="E8" s="4">
        <v>8</v>
      </c>
      <c r="F8" s="4">
        <v>0</v>
      </c>
      <c r="G8" s="4">
        <f t="shared" si="0"/>
        <v>0</v>
      </c>
    </row>
    <row r="9" spans="1:7" ht="40.5" x14ac:dyDescent="0.35">
      <c r="A9" s="3" t="s">
        <v>12</v>
      </c>
      <c r="B9" s="3" t="s">
        <v>18</v>
      </c>
      <c r="C9" s="3" t="s">
        <v>23</v>
      </c>
      <c r="D9" s="3" t="s">
        <v>24</v>
      </c>
      <c r="E9" s="4">
        <v>998</v>
      </c>
      <c r="F9" s="4">
        <v>0</v>
      </c>
      <c r="G9" s="4">
        <f t="shared" si="0"/>
        <v>0</v>
      </c>
    </row>
    <row r="10" spans="1:7" ht="54" x14ac:dyDescent="0.35">
      <c r="A10" s="3" t="s">
        <v>13</v>
      </c>
      <c r="B10" s="3" t="s">
        <v>1</v>
      </c>
      <c r="C10" s="3" t="s">
        <v>25</v>
      </c>
      <c r="D10" s="3" t="s">
        <v>24</v>
      </c>
      <c r="E10" s="4">
        <v>30</v>
      </c>
      <c r="F10" s="4">
        <v>0</v>
      </c>
      <c r="G10" s="4">
        <f t="shared" si="0"/>
        <v>0</v>
      </c>
    </row>
    <row r="11" spans="1:7" ht="27" x14ac:dyDescent="0.35">
      <c r="A11" s="3" t="s">
        <v>14</v>
      </c>
      <c r="B11" s="3" t="s">
        <v>1</v>
      </c>
      <c r="C11" s="3" t="s">
        <v>26</v>
      </c>
      <c r="D11" s="3" t="s">
        <v>20</v>
      </c>
      <c r="E11" s="4">
        <v>351.5</v>
      </c>
      <c r="F11" s="4">
        <v>0</v>
      </c>
      <c r="G11" s="4">
        <f t="shared" si="0"/>
        <v>0</v>
      </c>
    </row>
    <row r="12" spans="1:7" x14ac:dyDescent="0.35">
      <c r="A12" s="5"/>
      <c r="B12" s="5"/>
      <c r="C12" s="5" t="s">
        <v>27</v>
      </c>
      <c r="D12" s="5"/>
      <c r="E12" s="5"/>
      <c r="F12" s="5"/>
      <c r="G12" s="5">
        <f>SUM(G6:G11)</f>
        <v>0</v>
      </c>
    </row>
  </sheetData>
  <mergeCells count="2">
    <mergeCell ref="A1:G1"/>
    <mergeCell ref="A2:G2"/>
  </mergeCells>
  <pageMargins left="0.7" right="0.7" top="0.75" bottom="0.75" header="0.3" footer="0.3"/>
  <ignoredErrors>
    <ignoredError sqref="A1:A11 B1:G5 B12:F12 B11:C11 E11:F11 B7:F10 B6:F6 A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Łukasz Kowalczyk - Nadleśnictwo Daleszyce</cp:lastModifiedBy>
  <dcterms:created xsi:type="dcterms:W3CDTF">2024-07-05T13:29:07Z</dcterms:created>
  <dcterms:modified xsi:type="dcterms:W3CDTF">2024-08-22T10:43:51Z</dcterms:modified>
</cp:coreProperties>
</file>