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K\przetargi\ogłoszenie\"/>
    </mc:Choice>
  </mc:AlternateContent>
  <xr:revisionPtr revIDLastSave="0" documentId="13_ncr:1_{717E2017-B4A7-4728-A468-FB82194F37B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4" l="1"/>
  <c r="I19" i="14"/>
  <c r="H19" i="14"/>
  <c r="J18" i="14"/>
  <c r="I18" i="14"/>
  <c r="H18" i="14"/>
  <c r="J17" i="14"/>
  <c r="J20" i="14" s="1"/>
  <c r="I17" i="14"/>
  <c r="I20" i="14" s="1"/>
  <c r="H17" i="14"/>
  <c r="H20" i="14" s="1"/>
  <c r="J17" i="13"/>
  <c r="H17" i="13"/>
  <c r="I17" i="13"/>
  <c r="J18" i="13"/>
  <c r="H18" i="13"/>
  <c r="I18" i="13"/>
  <c r="J19" i="13"/>
  <c r="H19" i="13"/>
  <c r="I19" i="13"/>
  <c r="I20" i="13"/>
  <c r="H20" i="13"/>
  <c r="J19" i="12"/>
  <c r="I19" i="12"/>
  <c r="H19" i="12"/>
  <c r="J18" i="12"/>
  <c r="J20" i="12" s="1"/>
  <c r="I18" i="12"/>
  <c r="H18" i="12"/>
  <c r="J17" i="12"/>
  <c r="I17" i="12"/>
  <c r="I20" i="12" s="1"/>
  <c r="H17" i="12"/>
  <c r="H20" i="12" s="1"/>
  <c r="I19" i="11"/>
  <c r="H19" i="11"/>
  <c r="J19" i="11"/>
  <c r="J20" i="11" s="1"/>
  <c r="I18" i="11"/>
  <c r="H18" i="11"/>
  <c r="J18" i="11"/>
  <c r="I17" i="11"/>
  <c r="H17" i="11"/>
  <c r="H20" i="11" s="1"/>
  <c r="J17" i="11"/>
  <c r="I20" i="11"/>
  <c r="J19" i="10"/>
  <c r="I19" i="10"/>
  <c r="H19" i="10"/>
  <c r="J18" i="10"/>
  <c r="I18" i="10"/>
  <c r="H18" i="10"/>
  <c r="J17" i="10"/>
  <c r="J20" i="10" s="1"/>
  <c r="I17" i="10"/>
  <c r="I20" i="10" s="1"/>
  <c r="H17" i="10"/>
  <c r="H20" i="10" s="1"/>
  <c r="I19" i="9"/>
  <c r="H19" i="9"/>
  <c r="J19" i="9"/>
  <c r="I18" i="9"/>
  <c r="H18" i="9"/>
  <c r="J18" i="9"/>
  <c r="I17" i="9"/>
  <c r="I20" i="9" s="1"/>
  <c r="H17" i="9"/>
  <c r="H20" i="9" s="1"/>
  <c r="J17" i="9"/>
  <c r="J19" i="8"/>
  <c r="I19" i="8"/>
  <c r="H19" i="8"/>
  <c r="J18" i="8"/>
  <c r="I18" i="8"/>
  <c r="H18" i="8"/>
  <c r="J17" i="8"/>
  <c r="J20" i="8" s="1"/>
  <c r="I17" i="8"/>
  <c r="I20" i="8" s="1"/>
  <c r="H17" i="8"/>
  <c r="H20" i="8" s="1"/>
  <c r="I19" i="7"/>
  <c r="H19" i="7"/>
  <c r="J19" i="7"/>
  <c r="I18" i="7"/>
  <c r="H18" i="7"/>
  <c r="J18" i="7"/>
  <c r="I17" i="7"/>
  <c r="I20" i="7" s="1"/>
  <c r="H17" i="7"/>
  <c r="H20" i="7" s="1"/>
  <c r="J17" i="7"/>
  <c r="J19" i="6"/>
  <c r="J20" i="6" s="1"/>
  <c r="I19" i="6"/>
  <c r="H19" i="6"/>
  <c r="J18" i="6"/>
  <c r="I18" i="6"/>
  <c r="H18" i="6"/>
  <c r="J17" i="6"/>
  <c r="I17" i="6"/>
  <c r="I20" i="6" s="1"/>
  <c r="H17" i="6"/>
  <c r="H20" i="6" s="1"/>
  <c r="I19" i="5"/>
  <c r="H19" i="5"/>
  <c r="J19" i="5"/>
  <c r="I18" i="5"/>
  <c r="H18" i="5"/>
  <c r="J18" i="5"/>
  <c r="I17" i="5"/>
  <c r="I20" i="5" s="1"/>
  <c r="H17" i="5"/>
  <c r="H20" i="5" s="1"/>
  <c r="J17" i="5"/>
  <c r="J19" i="4"/>
  <c r="I19" i="4"/>
  <c r="H19" i="4"/>
  <c r="J18" i="4"/>
  <c r="I18" i="4"/>
  <c r="H18" i="4"/>
  <c r="J17" i="4"/>
  <c r="J20" i="4" s="1"/>
  <c r="I17" i="4"/>
  <c r="I20" i="4" s="1"/>
  <c r="H17" i="4"/>
  <c r="H20" i="4" s="1"/>
  <c r="I19" i="3"/>
  <c r="H19" i="3"/>
  <c r="J19" i="3"/>
  <c r="I18" i="3"/>
  <c r="H18" i="3"/>
  <c r="J18" i="3"/>
  <c r="I17" i="3"/>
  <c r="I20" i="3" s="1"/>
  <c r="H17" i="3"/>
  <c r="H20" i="3" s="1"/>
  <c r="J17" i="3"/>
  <c r="I19" i="2"/>
  <c r="H19" i="2"/>
  <c r="J19" i="2"/>
  <c r="I18" i="2"/>
  <c r="H18" i="2"/>
  <c r="J18" i="2"/>
  <c r="I17" i="2"/>
  <c r="I20" i="2" s="1"/>
  <c r="H17" i="2"/>
  <c r="J17" i="2"/>
  <c r="J20" i="2"/>
  <c r="J18" i="1"/>
  <c r="H18" i="1"/>
  <c r="I18" i="1"/>
  <c r="J19" i="1"/>
  <c r="H19" i="1"/>
  <c r="I19" i="1"/>
  <c r="I17" i="1"/>
  <c r="I20" i="1" s="1"/>
  <c r="H17" i="1"/>
  <c r="J17" i="1"/>
  <c r="J20" i="1" s="1"/>
  <c r="J20" i="13" l="1"/>
  <c r="J20" i="9"/>
  <c r="J20" i="7"/>
  <c r="J20" i="5"/>
  <c r="J20" i="3"/>
  <c r="H20" i="2"/>
  <c r="H20" i="1"/>
</calcChain>
</file>

<file path=xl/sharedStrings.xml><?xml version="1.0" encoding="utf-8"?>
<sst xmlns="http://schemas.openxmlformats.org/spreadsheetml/2006/main" count="378" uniqueCount="38">
  <si>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</si>
  <si>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</si>
  <si>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</si>
  <si>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</si>
  <si>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</si>
  <si>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</si>
  <si>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</si>
  <si>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</si>
  <si>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</si>
  <si>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</si>
  <si>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</si>
  <si>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brutto (kol. 3 * kol. 6)</t>
  </si>
  <si>
    <t>(kol. 3 * kol. 4)</t>
  </si>
  <si>
    <t>(kol. 3 * kol. 5)</t>
  </si>
  <si>
    <t>Cena za 1 godzinę</t>
  </si>
  <si>
    <t>Łączna cena</t>
  </si>
  <si>
    <t>(w godzinach)</t>
  </si>
  <si>
    <t>Odśnieżanie drogi</t>
  </si>
  <si>
    <t>Odśnieżanie i posypywanie drogi</t>
  </si>
  <si>
    <t xml:space="preserve">Posypywania drogi środkiem niechemicznym lub kruszywem naturalnym lub sztucznym o uziarnieniu do 4 mm </t>
  </si>
  <si>
    <t>„Zimowe utrzymanie dróg na terenie sołectw Gminy Tuchów 2021 / 2022”</t>
  </si>
  <si>
    <t>Nr zamówienia: ZP-271-15_2021</t>
  </si>
  <si>
    <t>Część nr 1 – Buchcice</t>
  </si>
  <si>
    <t>Część nr 2 – Burzyn</t>
  </si>
  <si>
    <t>Część nr 3 – Dąbrówka Tuchowska</t>
  </si>
  <si>
    <t>Część nr 4 – Jodłówka Tuchowska</t>
  </si>
  <si>
    <t>Część nr 5 – Karwodrza</t>
  </si>
  <si>
    <t>Część nr 6 – Lubaszowa</t>
  </si>
  <si>
    <t>Część nr 7 – Łowczów</t>
  </si>
  <si>
    <t>Część nr 8 – Meszna Opacka</t>
  </si>
  <si>
    <t>Część nr 9 – Piotrkowice</t>
  </si>
  <si>
    <t>Część nr 10 – Siedliska</t>
  </si>
  <si>
    <t>Część nr 11 – Trzemesna</t>
  </si>
  <si>
    <t>Część nr 12 – Zabłędza</t>
  </si>
  <si>
    <t>Część nr 13 – Garbek</t>
  </si>
  <si>
    <t>Część nr 14 – Kielanowice</t>
  </si>
  <si>
    <t>Szacunkowa ilość godzin</t>
  </si>
  <si>
    <t>UWAGA! Narzędzie do liczenia ceny dla pozostałych części znajdują się w kolejnych zakładkach!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</si>
</sst>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"/>
  </numFmts>
  <fonts count="15" x14ac:knownFonts="1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Liberation Serif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10" xfId="0" applyNumberFormat="1" applyBorder="1"/>
    <xf numFmtId="0" fontId="12" fillId="5" borderId="10" xfId="0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8" fillId="4" borderId="10" xfId="0" applyFont="1" applyFill="1" applyBorder="1" applyAlignment="1">
      <alignment horizontal="right"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tabSelected="1" topLeftCell="A6" zoomScaleNormal="100" workbookViewId="0">
      <selection activeCell="C30" sqref="C30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22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5.5" x14ac:dyDescent="0.25">
      <c r="A15" s="36"/>
      <c r="B15" s="34"/>
      <c r="C15" s="34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7"/>
      <c r="B16" s="12">
        <v>1</v>
      </c>
      <c r="C16" s="12">
        <v>2</v>
      </c>
      <c r="D16" s="12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"/>
      <c r="L16" s="5"/>
      <c r="M16" s="5"/>
    </row>
    <row r="17" spans="1:10" x14ac:dyDescent="0.25">
      <c r="A17" s="13"/>
      <c r="B17" s="16">
        <v>1</v>
      </c>
      <c r="C17" s="17" t="s">
        <v>17</v>
      </c>
      <c r="D17" s="14">
        <v>12.873943012193269</v>
      </c>
      <c r="E17" s="15"/>
      <c r="F17" s="15"/>
      <c r="G17" s="21"/>
      <c r="H17" s="18">
        <f>D17*E17</f>
        <v>0</v>
      </c>
      <c r="I17" s="18">
        <f>D17*F17</f>
        <v>0</v>
      </c>
      <c r="J17" s="19">
        <f>D17*G17</f>
        <v>0</v>
      </c>
    </row>
    <row r="18" spans="1:10" x14ac:dyDescent="0.25">
      <c r="A18" s="13"/>
      <c r="B18" s="16">
        <v>2</v>
      </c>
      <c r="C18" s="17" t="s">
        <v>18</v>
      </c>
      <c r="D18" s="14">
        <v>59.418198517815092</v>
      </c>
      <c r="E18" s="15"/>
      <c r="F18" s="15"/>
      <c r="G18" s="21"/>
      <c r="H18" s="18">
        <f t="shared" ref="H18:H19" si="0">D18*E18</f>
        <v>0</v>
      </c>
      <c r="I18" s="18">
        <f t="shared" ref="I18:I19" si="1">D18*F18</f>
        <v>0</v>
      </c>
      <c r="J18" s="19">
        <f t="shared" ref="J18:J19" si="2">D18*G18</f>
        <v>0</v>
      </c>
    </row>
    <row r="19" spans="1:10" ht="38.25" x14ac:dyDescent="0.25">
      <c r="A19" s="13"/>
      <c r="B19" s="16">
        <v>3</v>
      </c>
      <c r="C19" s="17" t="s">
        <v>19</v>
      </c>
      <c r="D19" s="14">
        <v>9.903033086302516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3" spans="1:10" ht="21" x14ac:dyDescent="0.35">
      <c r="C23" s="39" t="s">
        <v>37</v>
      </c>
    </row>
  </sheetData>
  <mergeCells count="17">
    <mergeCell ref="B20:G20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12:K12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3573-5ECB-481F-A4AC-240EF205460B}">
  <sheetPr>
    <pageSetUpPr fitToPage="1"/>
  </sheetPr>
  <dimension ref="A1:AMK27"/>
  <sheetViews>
    <sheetView topLeftCell="A6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31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136.16670493665958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50.505468740142831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22.281824444180661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EC93-9194-4784-8D37-B605833015FC}">
  <sheetPr>
    <pageSetUpPr fitToPage="1"/>
  </sheetPr>
  <dimension ref="A1:AMK27"/>
  <sheetViews>
    <sheetView topLeftCell="A9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32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18.815762863974779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100.0206341716554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12.873943012193273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AB59-9F8B-4A5D-A144-89A6CB42DA75}">
  <sheetPr>
    <pageSetUpPr fitToPage="1"/>
  </sheetPr>
  <dimension ref="A1:AMK27"/>
  <sheetViews>
    <sheetView topLeftCell="A5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33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7.9224264690420121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96.554572591449528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0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180E-A259-486C-91A3-331547326D31}">
  <sheetPr>
    <pageSetUpPr fitToPage="1"/>
  </sheetPr>
  <dimension ref="A1:AMK27"/>
  <sheetViews>
    <sheetView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34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0</v>
      </c>
      <c r="E17" s="15"/>
      <c r="F17" s="15"/>
      <c r="G17" s="22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34.660615802058807</v>
      </c>
      <c r="E18" s="15"/>
      <c r="F18" s="15"/>
      <c r="G18" s="22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0</v>
      </c>
      <c r="E19" s="15"/>
      <c r="F19" s="15"/>
      <c r="G19" s="22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E722-D3CC-4E03-A22A-7A3F46FF4D0E}">
  <sheetPr>
    <pageSetUpPr fitToPage="1"/>
  </sheetPr>
  <dimension ref="A1:AMK27"/>
  <sheetViews>
    <sheetView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35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7.9224264690420121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10.893336394932767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3.466061580205881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A81-686B-4913-B72D-F5A636D1CDE0}">
  <sheetPr>
    <pageSetUpPr fitToPage="1"/>
  </sheetPr>
  <dimension ref="A1:AMK27"/>
  <sheetViews>
    <sheetView topLeftCell="A5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23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66.350321678226848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53.476378666033582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16.340004592399154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B0D3-E954-486F-BAAE-AF2012A67789}">
  <sheetPr>
    <pageSetUpPr fitToPage="1"/>
  </sheetPr>
  <dimension ref="A1:AMK27"/>
  <sheetViews>
    <sheetView topLeftCell="A3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24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34.660615802058807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ht="16.5" customHeight="1" x14ac:dyDescent="0.25">
      <c r="A18" s="13"/>
      <c r="B18" s="16">
        <v>2</v>
      </c>
      <c r="C18" s="17" t="s">
        <v>18</v>
      </c>
      <c r="D18" s="14">
        <v>11.88363970356302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27.728492641647044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F94E-5DF1-4C06-B0D8-2D38843A0D1F}">
  <sheetPr>
    <pageSetUpPr fitToPage="1"/>
  </sheetPr>
  <dimension ref="A1:AMK27"/>
  <sheetViews>
    <sheetView topLeftCell="A6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25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186.6721736768024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101.01093748028566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27.728492641647041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D8ED-959C-4C86-84D3-F768685457DA}">
  <sheetPr>
    <pageSetUpPr fitToPage="1"/>
  </sheetPr>
  <dimension ref="A1:AMK27"/>
  <sheetViews>
    <sheetView topLeftCell="A9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26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24.757582715756293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66.845473332541985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27.728492641647044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A9B8-A2BE-4458-9B60-9366FDBBF333}">
  <sheetPr>
    <pageSetUpPr fitToPage="1"/>
  </sheetPr>
  <dimension ref="A1:AMK27"/>
  <sheetViews>
    <sheetView topLeftCell="A7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27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36.146070765004183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37.631525727949558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48.524862122882325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C7F3-321D-4B15-A6D3-95AD957A655C}">
  <sheetPr>
    <pageSetUpPr fitToPage="1"/>
  </sheetPr>
  <dimension ref="A1:AMK27"/>
  <sheetViews>
    <sheetView topLeftCell="A5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28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31.689705876168048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48.524862122882318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35.65091911068906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0F-A37E-4461-A1C8-ED56DA991A74}">
  <sheetPr>
    <pageSetUpPr fitToPage="1"/>
  </sheetPr>
  <dimension ref="A1:AMK27"/>
  <sheetViews>
    <sheetView topLeftCell="A7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29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6.3874563406651221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85.661236196516754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8.4175781233571385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8631-98CB-4CA0-B73A-28DAE82444CC}">
  <sheetPr>
    <pageSetUpPr fitToPage="1"/>
  </sheetPr>
  <dimension ref="A1:AMK27"/>
  <sheetViews>
    <sheetView topLeftCell="A3" zoomScaleNormal="100" workbookViewId="0">
      <selection activeCell="C23" sqref="C23"/>
    </sheetView>
  </sheetViews>
  <sheetFormatPr defaultRowHeight="15.75" x14ac:dyDescent="0.25"/>
  <cols>
    <col min="1" max="1" width="6.28515625" style="1" bestFit="1" customWidth="1"/>
    <col min="2" max="2" width="4.140625" style="1" customWidth="1"/>
    <col min="3" max="3" width="48.28515625" style="1" customWidth="1"/>
    <col min="4" max="4" width="12.85546875" style="1" customWidth="1"/>
    <col min="5" max="5" width="13.5703125" style="1" customWidth="1"/>
    <col min="6" max="6" width="13.28515625" style="1" customWidth="1"/>
    <col min="7" max="8" width="10" style="1" customWidth="1"/>
    <col min="9" max="9" width="12.7109375" style="1" customWidth="1"/>
    <col min="10" max="10" width="18" style="1" bestFit="1" customWidth="1"/>
    <col min="11" max="11" width="12.85546875" style="1" customWidth="1"/>
    <col min="12" max="12" width="9" style="1" customWidth="1"/>
    <col min="13" max="13" width="9.85546875" style="1" customWidth="1"/>
    <col min="14" max="1025" width="8.7109375" style="1" customWidth="1"/>
  </cols>
  <sheetData>
    <row r="1" spans="1:1025" ht="6" customHeight="1" x14ac:dyDescent="0.25"/>
    <row r="2" spans="1:1025" ht="15.75" customHeight="1" x14ac:dyDescent="0.25">
      <c r="B2" s="25" t="s">
        <v>9</v>
      </c>
      <c r="C2" s="25"/>
    </row>
    <row r="3" spans="1:1025" ht="15.75" customHeight="1" x14ac:dyDescent="0.25">
      <c r="B3" s="26" t="s">
        <v>7</v>
      </c>
      <c r="C3" s="26"/>
    </row>
    <row r="4" spans="1:1025" ht="4.5" customHeight="1" x14ac:dyDescent="0.25">
      <c r="B4" s="2"/>
    </row>
    <row r="5" spans="1:1025" s="7" customFormat="1" x14ac:dyDescent="0.25">
      <c r="A5" s="1"/>
      <c r="B5" s="6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 x14ac:dyDescent="0.25">
      <c r="B6" s="2"/>
    </row>
    <row r="7" spans="1:1025" ht="21" x14ac:dyDescent="0.35">
      <c r="B7" s="27" t="s">
        <v>8</v>
      </c>
      <c r="C7" s="27"/>
      <c r="D7" s="27"/>
      <c r="E7" s="27"/>
      <c r="F7" s="27"/>
      <c r="G7" s="27"/>
      <c r="H7" s="27"/>
      <c r="I7" s="27"/>
      <c r="J7" s="27"/>
      <c r="K7" s="27"/>
    </row>
    <row r="8" spans="1:1025" ht="43.5" customHeight="1" x14ac:dyDescent="0.35">
      <c r="B8" s="28" t="s">
        <v>20</v>
      </c>
      <c r="C8" s="28"/>
      <c r="D8" s="28"/>
      <c r="E8" s="28"/>
      <c r="F8" s="28"/>
      <c r="G8" s="28"/>
      <c r="H8" s="28"/>
      <c r="I8" s="28"/>
      <c r="J8" s="28"/>
      <c r="K8" s="28"/>
    </row>
    <row r="9" spans="1:1025" ht="9" customHeight="1" x14ac:dyDescent="0.3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 x14ac:dyDescent="0.25">
      <c r="B10" s="29" t="s">
        <v>0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25" x14ac:dyDescent="0.25">
      <c r="B11" s="23" t="s">
        <v>1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025" ht="27.75" customHeight="1" thickBot="1" x14ac:dyDescent="0.3">
      <c r="B12" s="24" t="s">
        <v>30</v>
      </c>
      <c r="C12" s="24"/>
      <c r="D12" s="24"/>
      <c r="E12" s="24"/>
      <c r="F12" s="24"/>
      <c r="G12" s="24"/>
      <c r="H12" s="24"/>
      <c r="I12" s="24"/>
      <c r="J12" s="24"/>
      <c r="K12" s="24"/>
    </row>
    <row r="13" spans="1:1025" ht="71.25" customHeight="1" thickBot="1" x14ac:dyDescent="0.3">
      <c r="A13" s="36"/>
      <c r="B13" s="33" t="s">
        <v>2</v>
      </c>
      <c r="C13" s="33" t="s">
        <v>10</v>
      </c>
      <c r="D13" s="8" t="s">
        <v>36</v>
      </c>
      <c r="E13" s="30" t="s">
        <v>14</v>
      </c>
      <c r="F13" s="31"/>
      <c r="G13" s="32"/>
      <c r="H13" s="30" t="s">
        <v>15</v>
      </c>
      <c r="I13" s="31"/>
      <c r="J13" s="32"/>
    </row>
    <row r="14" spans="1:1025" x14ac:dyDescent="0.25">
      <c r="A14" s="36"/>
      <c r="B14" s="34"/>
      <c r="C14" s="34"/>
      <c r="D14" s="9" t="s">
        <v>16</v>
      </c>
      <c r="E14" s="33" t="s">
        <v>3</v>
      </c>
      <c r="F14" s="33" t="s">
        <v>4</v>
      </c>
      <c r="G14" s="33" t="s">
        <v>5</v>
      </c>
      <c r="H14" s="10" t="s">
        <v>3</v>
      </c>
      <c r="I14" s="10" t="s">
        <v>4</v>
      </c>
      <c r="J14" s="33" t="s">
        <v>11</v>
      </c>
    </row>
    <row r="15" spans="1:1025" ht="26.25" thickBot="1" x14ac:dyDescent="0.3">
      <c r="A15" s="36"/>
      <c r="B15" s="38"/>
      <c r="C15" s="38"/>
      <c r="D15" s="11"/>
      <c r="E15" s="34"/>
      <c r="F15" s="34"/>
      <c r="G15" s="34"/>
      <c r="H15" s="10" t="s">
        <v>12</v>
      </c>
      <c r="I15" s="10" t="s">
        <v>13</v>
      </c>
      <c r="J15" s="34"/>
    </row>
    <row r="16" spans="1:1025" s="4" customFormat="1" x14ac:dyDescent="0.25">
      <c r="A16" s="36"/>
      <c r="B16" s="9">
        <v>1</v>
      </c>
      <c r="C16" s="9">
        <v>2</v>
      </c>
      <c r="D16" s="20">
        <v>3</v>
      </c>
      <c r="E16" s="20">
        <v>4</v>
      </c>
      <c r="F16" s="20">
        <v>5</v>
      </c>
      <c r="G16" s="20">
        <v>6</v>
      </c>
      <c r="H16" s="20">
        <v>7</v>
      </c>
      <c r="I16" s="20">
        <v>8</v>
      </c>
      <c r="J16" s="20">
        <v>9</v>
      </c>
      <c r="K16" s="1"/>
      <c r="L16" s="5"/>
      <c r="M16" s="5"/>
    </row>
    <row r="17" spans="1:10" s="1" customFormat="1" x14ac:dyDescent="0.25">
      <c r="A17" s="13"/>
      <c r="B17" s="16">
        <v>1</v>
      </c>
      <c r="C17" s="17" t="s">
        <v>17</v>
      </c>
      <c r="D17" s="14">
        <v>41.59273896247057</v>
      </c>
      <c r="E17" s="15"/>
      <c r="F17" s="15"/>
      <c r="G17" s="21"/>
      <c r="H17" s="18">
        <f t="shared" ref="H17:H19" si="0">D17*E17</f>
        <v>0</v>
      </c>
      <c r="I17" s="18">
        <f t="shared" ref="I17:I19" si="1">D17*F17</f>
        <v>0</v>
      </c>
      <c r="J17" s="19">
        <f t="shared" ref="J17:J19" si="2">D17*G17</f>
        <v>0</v>
      </c>
    </row>
    <row r="18" spans="1:10" s="1" customFormat="1" x14ac:dyDescent="0.25">
      <c r="A18" s="13"/>
      <c r="B18" s="16">
        <v>2</v>
      </c>
      <c r="C18" s="17" t="s">
        <v>18</v>
      </c>
      <c r="D18" s="14">
        <v>77.738809727474759</v>
      </c>
      <c r="E18" s="15"/>
      <c r="F18" s="15"/>
      <c r="G18" s="21"/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s="1" customFormat="1" ht="38.25" x14ac:dyDescent="0.25">
      <c r="A19" s="13"/>
      <c r="B19" s="16">
        <v>3</v>
      </c>
      <c r="C19" s="17" t="s">
        <v>19</v>
      </c>
      <c r="D19" s="14">
        <v>29.709099258907546</v>
      </c>
      <c r="E19" s="15"/>
      <c r="F19" s="15"/>
      <c r="G19" s="21"/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s="1" customFormat="1" x14ac:dyDescent="0.25">
      <c r="A20" s="13"/>
      <c r="B20" s="35" t="s">
        <v>6</v>
      </c>
      <c r="C20" s="35"/>
      <c r="D20" s="35"/>
      <c r="E20" s="35"/>
      <c r="F20" s="35"/>
      <c r="G20" s="35"/>
      <c r="H20" s="18">
        <f>SUM(H17:H19)</f>
        <v>0</v>
      </c>
      <c r="I20" s="18">
        <f>SUM(I17:I19)</f>
        <v>0</v>
      </c>
      <c r="J20" s="19">
        <f>SUM(J17:J19)</f>
        <v>0</v>
      </c>
    </row>
    <row r="21" spans="1:10" s="1" customFormat="1" x14ac:dyDescent="0.25"/>
    <row r="22" spans="1:10" s="1" customFormat="1" x14ac:dyDescent="0.25"/>
    <row r="23" spans="1:10" s="1" customFormat="1" ht="21" x14ac:dyDescent="0.35">
      <c r="C23" s="39" t="s">
        <v>37</v>
      </c>
    </row>
    <row r="24" spans="1:10" s="1" customFormat="1" x14ac:dyDescent="0.25"/>
    <row r="25" spans="1:10" s="1" customFormat="1" x14ac:dyDescent="0.25"/>
    <row r="26" spans="1:10" s="1" customFormat="1" x14ac:dyDescent="0.25"/>
    <row r="27" spans="1:10" s="1" customFormat="1" x14ac:dyDescent="0.25"/>
  </sheetData>
  <mergeCells count="17">
    <mergeCell ref="B20:G20"/>
    <mergeCell ref="B12:K12"/>
    <mergeCell ref="A13:A16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2:C2"/>
    <mergeCell ref="B3:C3"/>
    <mergeCell ref="B7:K7"/>
    <mergeCell ref="B8:K8"/>
    <mergeCell ref="B10:K10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k.kus</cp:lastModifiedBy>
  <cp:revision>2</cp:revision>
  <cp:lastPrinted>2020-09-09T10:42:21Z</cp:lastPrinted>
  <dcterms:created xsi:type="dcterms:W3CDTF">2019-10-12T14:28:21Z</dcterms:created>
  <dcterms:modified xsi:type="dcterms:W3CDTF">2021-10-07T15:38:59Z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