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2\SPN\DOSTAWY\TR Produkty kopalne\2) SWZ + załączniki\1) 12.09.2023\"/>
    </mc:Choice>
  </mc:AlternateContent>
  <xr:revisionPtr revIDLastSave="0" documentId="13_ncr:1_{5F32F49E-D5D1-4E56-91BD-C6C7BF7267A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7" i="1"/>
  <c r="I7" i="1" s="1"/>
  <c r="G21" i="1" l="1"/>
  <c r="I8" i="1"/>
  <c r="I21" i="1" s="1"/>
</calcChain>
</file>

<file path=xl/sharedStrings.xml><?xml version="1.0" encoding="utf-8"?>
<sst xmlns="http://schemas.openxmlformats.org/spreadsheetml/2006/main" count="57" uniqueCount="45">
  <si>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</si>
  <si>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</si>
  <si>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</si>
  <si>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</si>
  <si>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</si>
  <si>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</si>
  <si>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</si>
  <si>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RAZEM WARTOŚĆ ZAMÓWIENIA:</t>
  </si>
  <si>
    <t xml:space="preserve">(kwalifikowany podpis elektroniczny, podpis zaufany lub podpis osobisty wykonawcy lub osoby uprawnionej do jego reprezentowania) </t>
  </si>
  <si>
    <t>STAWKA VAT /%/</t>
  </si>
  <si>
    <t>WARTOŚĆ BRUTTO /ZŁ/</t>
  </si>
  <si>
    <t>FORMULARZ CENOWY</t>
  </si>
  <si>
    <t>TONA</t>
  </si>
  <si>
    <t>WOREK</t>
  </si>
  <si>
    <t>314-ROZNE-1001</t>
  </si>
  <si>
    <t>314-M.BUDOWL-0005</t>
  </si>
  <si>
    <t>314-M.BUDOWL-0004</t>
  </si>
  <si>
    <t>314-M.BUDOWL-0283</t>
  </si>
  <si>
    <t>314-M.BUDOWL-0010</t>
  </si>
  <si>
    <t>314-M.BUDOWL-0013</t>
  </si>
  <si>
    <t>314-M.BUDOWL-0114</t>
  </si>
  <si>
    <t>314-M.BUDOWL-0049</t>
  </si>
  <si>
    <t>314-M.BUDOWL-0237</t>
  </si>
  <si>
    <t>314-M.BUDOWL-0014</t>
  </si>
  <si>
    <t>314-M.BUDOWL-0305</t>
  </si>
  <si>
    <t>314-M.BUDOWL-0326</t>
  </si>
  <si>
    <t>ZIEMIA OGRODNICZA (ZAWIERAJĄCA TORF JAKO ZASADNICZY SKŁADNIK)</t>
  </si>
  <si>
    <t>PIASEK BUDOWLANY</t>
  </si>
  <si>
    <t>PIASEK POZAKLASOWY O GRANULACJI 0-2 MM DO ZASYPKI</t>
  </si>
  <si>
    <t>PIASEK DO ZAPRAW BUDOWLANYCH (ODMIANA II, PIASEK TYNKARSKI, UZIARNIENIE DO 1 MM)</t>
  </si>
  <si>
    <t>POSPÓŁKA NATURALNA DO BETONÓW WIELOFUNKCYJNA</t>
  </si>
  <si>
    <t>KRUSZYWO 0 – 31,5 MM</t>
  </si>
  <si>
    <t>KRUSZYWO 31,5 – 63 MM</t>
  </si>
  <si>
    <t>ŻWIR DO BETONÓW ZWYKŁYCH, WIELOFUNKCYJNY 2 – 8 MM</t>
  </si>
  <si>
    <t>KLINIEC 4,0 – 31,5 MM</t>
  </si>
  <si>
    <t>KERAMZYT 8,0 – 16,0 MM</t>
  </si>
  <si>
    <t>PIASEK DO PIASKOWANIA (SUSZONY) DO 2 MM, W WORKACH FOLIOWYCH O WADZE 25 KG</t>
  </si>
  <si>
    <t>ZIEMIA OGRODNICZA (ZAWIERAJĄCA TORF JAKO ZASADNICZY SKŁADNIK) W WORKACH O WADZE 50 L</t>
  </si>
  <si>
    <t>314-ROZNE-0863</t>
  </si>
  <si>
    <t>314-ROZNE-1458</t>
  </si>
  <si>
    <t xml:space="preserve">SÓL DROGOWA W WORKACH O WADZE 25 KG </t>
  </si>
  <si>
    <t xml:space="preserve">SÓL DROGOWA W WORKACH O WADZE 5 KG </t>
  </si>
  <si>
    <t>Oznaczenie zamówienia: 93/2023/TR/KP</t>
  </si>
  <si>
    <t>Załącznik nr 3 do SWZ</t>
  </si>
  <si>
    <t xml:space="preserve">UWAGA: wartości brutto z kolumny "I" formularza cenowego obliczają się automatycznie dla poz. 2-8, 10-14 z zastosowaniem podstawowej stawki podatku VAT w wysokości 23 %, natomiast dla poz. 1 i 9 z zastoswaniem stawki 8%; jeżeli wykonawca dla pozycji poz. 2-8, 10-14 chce wskazać inną niż stawkę podatku VAT, zobowiązany jest dokonać odpowiedniej modyfikacji wprowadzonej przez zamawiającego formuły, a zatem w przypadku zastosowania różnych stawek podatku VAT wykonawca winien zmienić formułę w danej pozycji formularza oraz formułę w pozycji I.21 - RAZEM WARTOŚĆ ZAMÓWIENIA"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</si>
</sst>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/>
    <xf numFmtId="4" fontId="3" fillId="3" borderId="0" xfId="0" applyNumberFormat="1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/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/>
    <xf numFmtId="4" fontId="3" fillId="0" borderId="2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16" zoomScale="140" zoomScaleNormal="140" workbookViewId="0">
      <selection activeCell="B24" sqref="B24:G31"/>
    </sheetView>
  </sheetViews>
  <sheetFormatPr defaultRowHeight="12" x14ac:dyDescent="0.2"/>
  <cols>
    <col min="1" max="1" width="5" style="1" customWidth="1"/>
    <col min="2" max="2" width="42" style="31" customWidth="1"/>
    <col min="3" max="3" width="11" style="11" customWidth="1"/>
    <col min="4" max="4" width="6.28515625" style="11" customWidth="1"/>
    <col min="5" max="5" width="6" style="1" customWidth="1"/>
    <col min="6" max="6" width="9.140625" style="12"/>
    <col min="7" max="7" width="10.140625" style="12" bestFit="1" customWidth="1"/>
    <col min="8" max="8" width="7.140625" style="7" customWidth="1"/>
    <col min="9" max="9" width="11" style="8" customWidth="1"/>
    <col min="10" max="16384" width="9.140625" style="1"/>
  </cols>
  <sheetData>
    <row r="1" spans="1:9" x14ac:dyDescent="0.2">
      <c r="A1" s="35" t="s">
        <v>43</v>
      </c>
      <c r="B1" s="35"/>
      <c r="C1" s="35"/>
      <c r="D1" s="35"/>
      <c r="E1" s="35"/>
      <c r="F1" s="35"/>
      <c r="G1" s="35"/>
      <c r="H1" s="35"/>
      <c r="I1" s="35"/>
    </row>
    <row r="2" spans="1:9" x14ac:dyDescent="0.2">
      <c r="A2" s="2" t="s">
        <v>42</v>
      </c>
      <c r="B2" s="3"/>
      <c r="C2" s="4"/>
      <c r="D2" s="4"/>
      <c r="E2" s="5"/>
      <c r="F2" s="6"/>
      <c r="G2" s="6"/>
    </row>
    <row r="3" spans="1:9" ht="9" customHeight="1" x14ac:dyDescent="0.2">
      <c r="A3" s="9"/>
      <c r="B3" s="10"/>
    </row>
    <row r="4" spans="1:9" x14ac:dyDescent="0.2">
      <c r="A4" s="37" t="s">
        <v>11</v>
      </c>
      <c r="B4" s="37"/>
      <c r="C4" s="37"/>
      <c r="D4" s="37"/>
      <c r="E4" s="37"/>
      <c r="F4" s="37"/>
      <c r="G4" s="37"/>
      <c r="H4" s="37"/>
      <c r="I4" s="37"/>
    </row>
    <row r="5" spans="1:9" x14ac:dyDescent="0.2">
      <c r="A5" s="9"/>
      <c r="B5" s="13"/>
      <c r="C5" s="14"/>
      <c r="D5" s="14"/>
      <c r="E5" s="15"/>
      <c r="F5" s="16"/>
    </row>
    <row r="6" spans="1:9" ht="35.1" customHeight="1" x14ac:dyDescent="0.2">
      <c r="A6" s="17" t="s">
        <v>0</v>
      </c>
      <c r="B6" s="18" t="s">
        <v>1</v>
      </c>
      <c r="C6" s="18" t="s">
        <v>6</v>
      </c>
      <c r="D6" s="18" t="s">
        <v>2</v>
      </c>
      <c r="E6" s="19" t="s">
        <v>5</v>
      </c>
      <c r="F6" s="20" t="s">
        <v>3</v>
      </c>
      <c r="G6" s="20" t="s">
        <v>4</v>
      </c>
      <c r="H6" s="21" t="s">
        <v>9</v>
      </c>
      <c r="I6" s="20" t="s">
        <v>10</v>
      </c>
    </row>
    <row r="7" spans="1:9" ht="24" x14ac:dyDescent="0.2">
      <c r="A7" s="22">
        <v>1</v>
      </c>
      <c r="B7" s="23" t="s">
        <v>26</v>
      </c>
      <c r="C7" s="24" t="s">
        <v>14</v>
      </c>
      <c r="D7" s="22" t="s">
        <v>12</v>
      </c>
      <c r="E7" s="24">
        <v>100</v>
      </c>
      <c r="F7" s="25"/>
      <c r="G7" s="26">
        <f>(E7*F7)</f>
        <v>0</v>
      </c>
      <c r="H7" s="7">
        <v>8</v>
      </c>
      <c r="I7" s="27">
        <f>(G7*1.08)</f>
        <v>0</v>
      </c>
    </row>
    <row r="8" spans="1:9" ht="36" x14ac:dyDescent="0.2">
      <c r="A8" s="22">
        <v>2</v>
      </c>
      <c r="B8" s="23" t="s">
        <v>27</v>
      </c>
      <c r="C8" s="24" t="s">
        <v>15</v>
      </c>
      <c r="D8" s="22" t="s">
        <v>12</v>
      </c>
      <c r="E8" s="24">
        <v>5</v>
      </c>
      <c r="F8" s="25"/>
      <c r="G8" s="26">
        <f t="shared" ref="G8:G20" si="0">(E8*F8)</f>
        <v>0</v>
      </c>
      <c r="H8" s="22"/>
      <c r="I8" s="27">
        <f>(G8*1.23)</f>
        <v>0</v>
      </c>
    </row>
    <row r="9" spans="1:9" ht="36" x14ac:dyDescent="0.2">
      <c r="A9" s="22">
        <v>3</v>
      </c>
      <c r="B9" s="23" t="s">
        <v>28</v>
      </c>
      <c r="C9" s="24" t="s">
        <v>16</v>
      </c>
      <c r="D9" s="22" t="s">
        <v>12</v>
      </c>
      <c r="E9" s="24">
        <v>500</v>
      </c>
      <c r="F9" s="25"/>
      <c r="G9" s="26">
        <f t="shared" si="0"/>
        <v>0</v>
      </c>
      <c r="H9" s="22"/>
      <c r="I9" s="27">
        <f t="shared" ref="I9:I14" si="1">(G9*1.23)</f>
        <v>0</v>
      </c>
    </row>
    <row r="10" spans="1:9" ht="36" x14ac:dyDescent="0.2">
      <c r="A10" s="22">
        <v>4</v>
      </c>
      <c r="B10" s="23" t="s">
        <v>29</v>
      </c>
      <c r="C10" s="24" t="s">
        <v>17</v>
      </c>
      <c r="D10" s="22" t="s">
        <v>12</v>
      </c>
      <c r="E10" s="24">
        <v>5</v>
      </c>
      <c r="F10" s="25"/>
      <c r="G10" s="26">
        <f t="shared" si="0"/>
        <v>0</v>
      </c>
      <c r="H10" s="22"/>
      <c r="I10" s="27">
        <f t="shared" si="1"/>
        <v>0</v>
      </c>
    </row>
    <row r="11" spans="1:9" ht="36" x14ac:dyDescent="0.2">
      <c r="A11" s="22">
        <v>5</v>
      </c>
      <c r="B11" s="23" t="s">
        <v>30</v>
      </c>
      <c r="C11" s="24" t="s">
        <v>18</v>
      </c>
      <c r="D11" s="22" t="s">
        <v>12</v>
      </c>
      <c r="E11" s="24">
        <v>5</v>
      </c>
      <c r="F11" s="25"/>
      <c r="G11" s="26">
        <f t="shared" si="0"/>
        <v>0</v>
      </c>
      <c r="H11" s="22"/>
      <c r="I11" s="27">
        <f t="shared" si="1"/>
        <v>0</v>
      </c>
    </row>
    <row r="12" spans="1:9" ht="36" x14ac:dyDescent="0.2">
      <c r="A12" s="22">
        <v>6</v>
      </c>
      <c r="B12" s="23" t="s">
        <v>31</v>
      </c>
      <c r="C12" s="24" t="s">
        <v>19</v>
      </c>
      <c r="D12" s="22" t="s">
        <v>12</v>
      </c>
      <c r="E12" s="24">
        <v>200</v>
      </c>
      <c r="F12" s="25"/>
      <c r="G12" s="26">
        <f t="shared" si="0"/>
        <v>0</v>
      </c>
      <c r="H12" s="22"/>
      <c r="I12" s="27">
        <f t="shared" si="1"/>
        <v>0</v>
      </c>
    </row>
    <row r="13" spans="1:9" ht="36" x14ac:dyDescent="0.2">
      <c r="A13" s="22">
        <v>7</v>
      </c>
      <c r="B13" s="23" t="s">
        <v>32</v>
      </c>
      <c r="C13" s="24" t="s">
        <v>20</v>
      </c>
      <c r="D13" s="22" t="s">
        <v>12</v>
      </c>
      <c r="E13" s="24">
        <v>40</v>
      </c>
      <c r="F13" s="25"/>
      <c r="G13" s="26">
        <f t="shared" si="0"/>
        <v>0</v>
      </c>
      <c r="H13" s="22"/>
      <c r="I13" s="27">
        <f t="shared" si="1"/>
        <v>0</v>
      </c>
    </row>
    <row r="14" spans="1:9" ht="36" x14ac:dyDescent="0.2">
      <c r="A14" s="22">
        <v>8</v>
      </c>
      <c r="B14" s="23" t="s">
        <v>33</v>
      </c>
      <c r="C14" s="24" t="s">
        <v>21</v>
      </c>
      <c r="D14" s="22" t="s">
        <v>12</v>
      </c>
      <c r="E14" s="24">
        <v>5</v>
      </c>
      <c r="F14" s="25"/>
      <c r="G14" s="26">
        <f t="shared" si="0"/>
        <v>0</v>
      </c>
      <c r="H14" s="22"/>
      <c r="I14" s="27">
        <f t="shared" si="1"/>
        <v>0</v>
      </c>
    </row>
    <row r="15" spans="1:9" ht="36" x14ac:dyDescent="0.2">
      <c r="A15" s="22">
        <v>9</v>
      </c>
      <c r="B15" s="23" t="s">
        <v>37</v>
      </c>
      <c r="C15" s="24" t="s">
        <v>22</v>
      </c>
      <c r="D15" s="22" t="s">
        <v>13</v>
      </c>
      <c r="E15" s="24">
        <v>80</v>
      </c>
      <c r="F15" s="25"/>
      <c r="G15" s="26">
        <f t="shared" si="0"/>
        <v>0</v>
      </c>
      <c r="H15" s="22">
        <v>8</v>
      </c>
      <c r="I15" s="27">
        <f>(G15*1.08)</f>
        <v>0</v>
      </c>
    </row>
    <row r="16" spans="1:9" ht="36" x14ac:dyDescent="0.2">
      <c r="A16" s="22">
        <v>10</v>
      </c>
      <c r="B16" s="23" t="s">
        <v>34</v>
      </c>
      <c r="C16" s="24" t="s">
        <v>23</v>
      </c>
      <c r="D16" s="22" t="s">
        <v>12</v>
      </c>
      <c r="E16" s="24">
        <v>60</v>
      </c>
      <c r="F16" s="25"/>
      <c r="G16" s="26">
        <f t="shared" si="0"/>
        <v>0</v>
      </c>
      <c r="H16" s="22"/>
      <c r="I16" s="27">
        <f>(G16*1.23)</f>
        <v>0</v>
      </c>
    </row>
    <row r="17" spans="1:9" ht="36" x14ac:dyDescent="0.2">
      <c r="A17" s="22">
        <v>11</v>
      </c>
      <c r="B17" s="23" t="s">
        <v>35</v>
      </c>
      <c r="C17" s="24" t="s">
        <v>24</v>
      </c>
      <c r="D17" s="22" t="s">
        <v>12</v>
      </c>
      <c r="E17" s="24">
        <v>20</v>
      </c>
      <c r="F17" s="25"/>
      <c r="G17" s="26">
        <f t="shared" si="0"/>
        <v>0</v>
      </c>
      <c r="H17" s="22"/>
      <c r="I17" s="27">
        <f t="shared" ref="I17:I20" si="2">(G17*1.23)</f>
        <v>0</v>
      </c>
    </row>
    <row r="18" spans="1:9" ht="36" x14ac:dyDescent="0.2">
      <c r="A18" s="22">
        <v>12</v>
      </c>
      <c r="B18" s="23" t="s">
        <v>36</v>
      </c>
      <c r="C18" s="24" t="s">
        <v>25</v>
      </c>
      <c r="D18" s="22" t="s">
        <v>13</v>
      </c>
      <c r="E18" s="24">
        <v>40</v>
      </c>
      <c r="F18" s="25"/>
      <c r="G18" s="26">
        <f t="shared" si="0"/>
        <v>0</v>
      </c>
      <c r="H18" s="22"/>
      <c r="I18" s="27">
        <f t="shared" si="2"/>
        <v>0</v>
      </c>
    </row>
    <row r="19" spans="1:9" ht="24" x14ac:dyDescent="0.2">
      <c r="A19" s="22">
        <v>13</v>
      </c>
      <c r="B19" s="23" t="s">
        <v>40</v>
      </c>
      <c r="C19" s="24" t="s">
        <v>38</v>
      </c>
      <c r="D19" s="22" t="s">
        <v>13</v>
      </c>
      <c r="E19" s="24">
        <v>20</v>
      </c>
      <c r="F19" s="25"/>
      <c r="G19" s="26">
        <f t="shared" si="0"/>
        <v>0</v>
      </c>
      <c r="H19" s="22"/>
      <c r="I19" s="27">
        <f t="shared" si="2"/>
        <v>0</v>
      </c>
    </row>
    <row r="20" spans="1:9" ht="24" x14ac:dyDescent="0.2">
      <c r="A20" s="22">
        <v>14</v>
      </c>
      <c r="B20" s="23" t="s">
        <v>41</v>
      </c>
      <c r="C20" s="24" t="s">
        <v>39</v>
      </c>
      <c r="D20" s="22" t="s">
        <v>13</v>
      </c>
      <c r="E20" s="24">
        <v>10</v>
      </c>
      <c r="F20" s="25"/>
      <c r="G20" s="26">
        <f t="shared" si="0"/>
        <v>0</v>
      </c>
      <c r="H20" s="22"/>
      <c r="I20" s="27">
        <f t="shared" si="2"/>
        <v>0</v>
      </c>
    </row>
    <row r="21" spans="1:9" ht="30" customHeight="1" x14ac:dyDescent="0.2">
      <c r="A21" s="36" t="s">
        <v>7</v>
      </c>
      <c r="B21" s="36"/>
      <c r="C21" s="36"/>
      <c r="D21" s="36"/>
      <c r="E21" s="36"/>
      <c r="F21" s="36"/>
      <c r="G21" s="28">
        <f>SUM(G7:G20)</f>
        <v>0</v>
      </c>
      <c r="H21" s="29"/>
      <c r="I21" s="30">
        <f>SUM(I7:I20)</f>
        <v>0</v>
      </c>
    </row>
    <row r="24" spans="1:9" x14ac:dyDescent="0.2">
      <c r="B24" s="34" t="s">
        <v>44</v>
      </c>
      <c r="C24" s="34"/>
      <c r="D24" s="34"/>
      <c r="E24" s="34"/>
      <c r="F24" s="34"/>
      <c r="G24" s="34"/>
    </row>
    <row r="25" spans="1:9" x14ac:dyDescent="0.2">
      <c r="B25" s="34"/>
      <c r="C25" s="34"/>
      <c r="D25" s="34"/>
      <c r="E25" s="34"/>
      <c r="F25" s="34"/>
      <c r="G25" s="34"/>
    </row>
    <row r="26" spans="1:9" x14ac:dyDescent="0.2">
      <c r="B26" s="34"/>
      <c r="C26" s="34"/>
      <c r="D26" s="34"/>
      <c r="E26" s="34"/>
      <c r="F26" s="34"/>
      <c r="G26" s="34"/>
    </row>
    <row r="27" spans="1:9" x14ac:dyDescent="0.2">
      <c r="B27" s="34"/>
      <c r="C27" s="34"/>
      <c r="D27" s="34"/>
      <c r="E27" s="34"/>
      <c r="F27" s="34"/>
      <c r="G27" s="34"/>
    </row>
    <row r="28" spans="1:9" x14ac:dyDescent="0.2">
      <c r="B28" s="34"/>
      <c r="C28" s="34"/>
      <c r="D28" s="34"/>
      <c r="E28" s="34"/>
      <c r="F28" s="34"/>
      <c r="G28" s="34"/>
    </row>
    <row r="29" spans="1:9" x14ac:dyDescent="0.2">
      <c r="B29" s="34"/>
      <c r="C29" s="34"/>
      <c r="D29" s="34"/>
      <c r="E29" s="34"/>
      <c r="F29" s="34"/>
      <c r="G29" s="34"/>
    </row>
    <row r="30" spans="1:9" x14ac:dyDescent="0.2">
      <c r="B30" s="34"/>
      <c r="C30" s="34"/>
      <c r="D30" s="34"/>
      <c r="E30" s="34"/>
      <c r="F30" s="34"/>
      <c r="G30" s="34"/>
    </row>
    <row r="31" spans="1:9" x14ac:dyDescent="0.2">
      <c r="B31" s="34"/>
      <c r="C31" s="34"/>
      <c r="D31" s="34"/>
      <c r="E31" s="34"/>
      <c r="F31" s="34"/>
      <c r="G31" s="34"/>
    </row>
    <row r="33" spans="3:10" ht="40.5" customHeight="1" x14ac:dyDescent="0.2">
      <c r="C33" s="33" t="s">
        <v>8</v>
      </c>
      <c r="D33" s="33"/>
      <c r="E33" s="33"/>
      <c r="F33" s="33"/>
      <c r="G33" s="33"/>
      <c r="H33" s="32"/>
      <c r="I33" s="32"/>
      <c r="J33" s="32"/>
    </row>
  </sheetData>
  <sortState xmlns:xlrd2="http://schemas.microsoft.com/office/spreadsheetml/2017/richdata2" ref="A2:Q82">
    <sortCondition ref="B2:B82"/>
  </sortState>
  <mergeCells count="5">
    <mergeCell ref="C33:G33"/>
    <mergeCell ref="B24:G31"/>
    <mergeCell ref="A1:I1"/>
    <mergeCell ref="A21:F21"/>
    <mergeCell ref="A4:I4"/>
  </mergeCells>
  <pageMargins left="0.51181102362204722" right="0.31496062992125984" top="0.35433070866141736" bottom="0.35433070866141736" header="0" footer="0"/>
  <pageSetup paperSize="9" scale="86" orientation="portrait" r:id="rId1"/>
  <ignoredErrors>
    <ignoredError sqref="I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Stefanowicz Magdalena</cp:lastModifiedBy>
  <cp:lastPrinted>2023-09-12T06:26:18Z</cp:lastPrinted>
  <dcterms:created xsi:type="dcterms:W3CDTF">2018-05-23T10:41:44Z</dcterms:created>
  <dcterms:modified xsi:type="dcterms:W3CDTF">2023-09-12T07:31:52Z</dcterms:modified>
</cp:coreProperties>
</file>