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Kosztorys upr. - Formuła I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<sst xmlns="http://schemas.openxmlformats.org/spreadsheetml/2006/main" count="75" uniqueCount="58">
  <si>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>Jednostka</t>
  </si>
  <si>
    <t>1.5</t>
  </si>
  <si>
    <t>1</t>
  </si>
  <si>
    <t>1.1</t>
  </si>
  <si>
    <t>Ilość</t>
  </si>
  <si>
    <t>miesiąc</t>
  </si>
  <si>
    <t>1.7</t>
  </si>
  <si>
    <t>1.3</t>
  </si>
  <si>
    <t>Wartość</t>
  </si>
  <si>
    <t>Opis</t>
  </si>
  <si>
    <t>szt</t>
  </si>
  <si>
    <t>1.4</t>
  </si>
  <si>
    <t>Sygnalizacja świetlna</t>
  </si>
  <si>
    <t>Numer</t>
  </si>
  <si>
    <t>1.2</t>
  </si>
  <si>
    <t>Cena jedn.</t>
  </si>
  <si>
    <t>1.8</t>
  </si>
  <si>
    <t>1.6</t>
  </si>
  <si>
    <t>Wartość netto:</t>
  </si>
  <si>
    <t>Wartość brutto:</t>
  </si>
  <si>
    <t>1.9</t>
  </si>
  <si>
    <t>Miesięczny ryczałt za konserwacje sygnalizacji</t>
  </si>
  <si>
    <t>Wymiana przycisków dla pieszych</t>
  </si>
  <si>
    <t>Wymiana wkładu LED 200 na maszcie</t>
  </si>
  <si>
    <t>Demontaż starego i montaż nowego zawiesia wysięgnikowego</t>
  </si>
  <si>
    <t>szt.</t>
  </si>
  <si>
    <t>kpl.</t>
  </si>
  <si>
    <t>Demontaż i montaż nowego ekranu kontrastowego - performowanego</t>
  </si>
  <si>
    <t>1.10</t>
  </si>
  <si>
    <t>1.11</t>
  </si>
  <si>
    <t>1.12</t>
  </si>
  <si>
    <t>1.13</t>
  </si>
  <si>
    <t>1.14</t>
  </si>
  <si>
    <t>1.15</t>
  </si>
  <si>
    <t>Demontaż zniczczonego (uszkodzonego) masztu wraz z konsolą.</t>
  </si>
  <si>
    <t>Wykonanie nowej pętli indukcyjnej</t>
  </si>
  <si>
    <t>Montaż nowej kamery detekcji sygnalizacji</t>
  </si>
  <si>
    <t>Oczyszczenie kamer monitoringu</t>
  </si>
  <si>
    <t>1.16</t>
  </si>
  <si>
    <t>1.17</t>
  </si>
  <si>
    <t>Montaż sygnalizatorów akustycznych</t>
  </si>
  <si>
    <t>1.18</t>
  </si>
  <si>
    <t>1.19</t>
  </si>
  <si>
    <t>1.20</t>
  </si>
  <si>
    <t>1.21</t>
  </si>
  <si>
    <t>Demontaż latarni na wysięgniku</t>
  </si>
  <si>
    <t>Vat (23%)</t>
  </si>
  <si>
    <t>Opracowanie i wykonanie programów sygnalizacji świetlnej wraz z wszystkimi opiniani i uzgodnieniami (3 egz. w formacie papierowym oraz 1 wersja elektroniczna na nośniku DVD)</t>
  </si>
  <si>
    <t>Montaż masztów ocynkowanychdo istanijącego fundamentu.</t>
  </si>
  <si>
    <t>Wymiana wkładu LED 300 mm na maszcie</t>
  </si>
  <si>
    <t>Wymiana wkładu LED 300 mm na wysięgniku</t>
  </si>
  <si>
    <t>Montaż kompletnego sygnalizatora 3x300 LED na maszcie.</t>
  </si>
  <si>
    <t>Montaż kompletnego sygnalizatora 3x300 LED na wysięgniku</t>
  </si>
  <si>
    <t>Montaż kompletnego sygnalizatora 2x200 LED na maszcie.</t>
  </si>
  <si>
    <t>Konfiguracja (właczenie) do systemu nowego urządzenia</t>
  </si>
  <si>
    <t>Demontaż starego i montaż nowego fundamentu pod maszt sygnalizacji świetlenej.</t>
  </si>
  <si>
    <t>Montaż wysięgnika ocynkowanego o dł. do 8,5 mb do gotowego fundamentu (wysięgnik własność zamawiającego)</t>
  </si>
  <si>
    <t>Utrzymanie sygnalizacji świetlnej w 2022 roku na terenie miasta Krosna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</si>
</sst>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.00\ &quot;zł&quot;"/>
    <numFmt numFmtId="168" formatCode="#,##0.00\ _z_ł"/>
  </numFmts>
  <fonts count="45"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color indexed="17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>
      <alignment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7" fontId="5" fillId="32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7" fontId="6" fillId="32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vertical="center" wrapText="1"/>
    </xf>
    <xf numFmtId="167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7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5.421875" style="2" customWidth="1"/>
    <col min="2" max="2" width="47.7109375" style="2" customWidth="1"/>
    <col min="3" max="3" width="7.8515625" style="4" customWidth="1"/>
    <col min="4" max="4" width="6.8515625" style="1" customWidth="1"/>
    <col min="5" max="5" width="15.28125" style="2" customWidth="1"/>
    <col min="6" max="6" width="14.8515625" style="2" customWidth="1"/>
    <col min="7" max="16384" width="9.140625" style="2" customWidth="1"/>
  </cols>
  <sheetData>
    <row r="1" spans="1:6" ht="31.5" customHeight="1">
      <c r="A1" s="31" t="s">
        <v>57</v>
      </c>
      <c r="B1" s="31"/>
      <c r="C1" s="31"/>
      <c r="D1" s="31"/>
      <c r="E1" s="31"/>
      <c r="F1" s="31"/>
    </row>
    <row r="2" spans="1:6" s="3" customFormat="1" ht="31.5" customHeight="1">
      <c r="A2" s="5" t="s">
        <v>13</v>
      </c>
      <c r="B2" s="5" t="s">
        <v>9</v>
      </c>
      <c r="C2" s="25" t="s">
        <v>0</v>
      </c>
      <c r="D2" s="6" t="s">
        <v>4</v>
      </c>
      <c r="E2" s="5" t="s">
        <v>15</v>
      </c>
      <c r="F2" s="5" t="s">
        <v>8</v>
      </c>
    </row>
    <row r="3" spans="1:6" ht="31.5" customHeight="1">
      <c r="A3" s="7" t="s">
        <v>2</v>
      </c>
      <c r="B3" s="8" t="s">
        <v>12</v>
      </c>
      <c r="C3" s="26"/>
      <c r="D3" s="9"/>
      <c r="E3" s="10"/>
      <c r="F3" s="11"/>
    </row>
    <row r="4" spans="1:6" ht="31.5" customHeight="1">
      <c r="A4" s="12" t="s">
        <v>3</v>
      </c>
      <c r="B4" s="13" t="s">
        <v>21</v>
      </c>
      <c r="C4" s="27" t="s">
        <v>5</v>
      </c>
      <c r="D4" s="14">
        <v>12</v>
      </c>
      <c r="E4" s="15">
        <v>0</v>
      </c>
      <c r="F4" s="15">
        <f aca="true" t="shared" si="0" ref="F4:F24">PRODUCT(D4:E4)</f>
        <v>0</v>
      </c>
    </row>
    <row r="5" spans="1:6" ht="31.5" customHeight="1">
      <c r="A5" s="12" t="s">
        <v>14</v>
      </c>
      <c r="B5" s="16" t="s">
        <v>40</v>
      </c>
      <c r="C5" s="28" t="s">
        <v>25</v>
      </c>
      <c r="D5" s="17">
        <v>2</v>
      </c>
      <c r="E5" s="15">
        <v>0</v>
      </c>
      <c r="F5" s="18">
        <f t="shared" si="0"/>
        <v>0</v>
      </c>
    </row>
    <row r="6" spans="1:6" ht="31.5" customHeight="1">
      <c r="A6" s="12" t="s">
        <v>7</v>
      </c>
      <c r="B6" s="16" t="s">
        <v>22</v>
      </c>
      <c r="C6" s="28" t="s">
        <v>10</v>
      </c>
      <c r="D6" s="17">
        <v>4</v>
      </c>
      <c r="E6" s="15">
        <v>0</v>
      </c>
      <c r="F6" s="18">
        <f t="shared" si="0"/>
        <v>0</v>
      </c>
    </row>
    <row r="7" spans="1:6" ht="31.5" customHeight="1">
      <c r="A7" s="12" t="s">
        <v>11</v>
      </c>
      <c r="B7" s="16" t="s">
        <v>48</v>
      </c>
      <c r="C7" s="28" t="s">
        <v>10</v>
      </c>
      <c r="D7" s="17">
        <v>2</v>
      </c>
      <c r="E7" s="15">
        <v>0</v>
      </c>
      <c r="F7" s="18">
        <f t="shared" si="0"/>
        <v>0</v>
      </c>
    </row>
    <row r="8" spans="1:6" ht="31.5" customHeight="1">
      <c r="A8" s="12" t="s">
        <v>1</v>
      </c>
      <c r="B8" s="13" t="s">
        <v>55</v>
      </c>
      <c r="C8" s="27" t="s">
        <v>10</v>
      </c>
      <c r="D8" s="14">
        <v>2</v>
      </c>
      <c r="E8" s="15">
        <v>0</v>
      </c>
      <c r="F8" s="18">
        <f t="shared" si="0"/>
        <v>0</v>
      </c>
    </row>
    <row r="9" spans="1:6" ht="31.5" customHeight="1">
      <c r="A9" s="12" t="s">
        <v>17</v>
      </c>
      <c r="B9" s="16" t="s">
        <v>49</v>
      </c>
      <c r="C9" s="28" t="s">
        <v>10</v>
      </c>
      <c r="D9" s="17">
        <v>2</v>
      </c>
      <c r="E9" s="15">
        <v>0</v>
      </c>
      <c r="F9" s="18">
        <f t="shared" si="0"/>
        <v>0</v>
      </c>
    </row>
    <row r="10" spans="1:6" ht="31.5" customHeight="1">
      <c r="A10" s="12" t="s">
        <v>6</v>
      </c>
      <c r="B10" s="16" t="s">
        <v>50</v>
      </c>
      <c r="C10" s="28" t="s">
        <v>25</v>
      </c>
      <c r="D10" s="17">
        <v>2</v>
      </c>
      <c r="E10" s="15">
        <v>0</v>
      </c>
      <c r="F10" s="18">
        <f t="shared" si="0"/>
        <v>0</v>
      </c>
    </row>
    <row r="11" spans="1:6" ht="28.5" customHeight="1">
      <c r="A11" s="12" t="s">
        <v>16</v>
      </c>
      <c r="B11" s="16" t="s">
        <v>23</v>
      </c>
      <c r="C11" s="28" t="s">
        <v>10</v>
      </c>
      <c r="D11" s="17">
        <v>2</v>
      </c>
      <c r="E11" s="15">
        <v>0</v>
      </c>
      <c r="F11" s="18">
        <f t="shared" si="0"/>
        <v>0</v>
      </c>
    </row>
    <row r="12" spans="1:6" ht="30.75" customHeight="1">
      <c r="A12" s="12" t="s">
        <v>20</v>
      </c>
      <c r="B12" s="16" t="s">
        <v>51</v>
      </c>
      <c r="C12" s="28" t="s">
        <v>26</v>
      </c>
      <c r="D12" s="17">
        <v>2</v>
      </c>
      <c r="E12" s="15">
        <v>0</v>
      </c>
      <c r="F12" s="18">
        <f t="shared" si="0"/>
        <v>0</v>
      </c>
    </row>
    <row r="13" spans="1:6" ht="30.75" customHeight="1">
      <c r="A13" s="12" t="s">
        <v>28</v>
      </c>
      <c r="B13" s="16" t="s">
        <v>52</v>
      </c>
      <c r="C13" s="28" t="s">
        <v>26</v>
      </c>
      <c r="D13" s="17">
        <v>2</v>
      </c>
      <c r="E13" s="15">
        <v>0</v>
      </c>
      <c r="F13" s="18">
        <f t="shared" si="0"/>
        <v>0</v>
      </c>
    </row>
    <row r="14" spans="1:6" ht="30.75" customHeight="1">
      <c r="A14" s="12" t="s">
        <v>29</v>
      </c>
      <c r="B14" s="16" t="s">
        <v>53</v>
      </c>
      <c r="C14" s="28" t="s">
        <v>26</v>
      </c>
      <c r="D14" s="17">
        <v>4</v>
      </c>
      <c r="E14" s="15">
        <v>0</v>
      </c>
      <c r="F14" s="18">
        <f t="shared" si="0"/>
        <v>0</v>
      </c>
    </row>
    <row r="15" spans="1:6" ht="46.5" customHeight="1">
      <c r="A15" s="12" t="s">
        <v>30</v>
      </c>
      <c r="B15" s="16" t="s">
        <v>56</v>
      </c>
      <c r="C15" s="28" t="s">
        <v>10</v>
      </c>
      <c r="D15" s="17">
        <v>1</v>
      </c>
      <c r="E15" s="15">
        <v>0</v>
      </c>
      <c r="F15" s="18">
        <f t="shared" si="0"/>
        <v>0</v>
      </c>
    </row>
    <row r="16" spans="1:6" ht="31.5" customHeight="1">
      <c r="A16" s="12" t="s">
        <v>31</v>
      </c>
      <c r="B16" s="16" t="s">
        <v>27</v>
      </c>
      <c r="C16" s="28" t="s">
        <v>25</v>
      </c>
      <c r="D16" s="17">
        <v>2</v>
      </c>
      <c r="E16" s="15">
        <v>0</v>
      </c>
      <c r="F16" s="18">
        <f t="shared" si="0"/>
        <v>0</v>
      </c>
    </row>
    <row r="17" spans="1:6" ht="31.5" customHeight="1">
      <c r="A17" s="12" t="s">
        <v>32</v>
      </c>
      <c r="B17" s="16" t="s">
        <v>24</v>
      </c>
      <c r="C17" s="28" t="s">
        <v>26</v>
      </c>
      <c r="D17" s="17">
        <v>3</v>
      </c>
      <c r="E17" s="15">
        <v>0</v>
      </c>
      <c r="F17" s="18">
        <f t="shared" si="0"/>
        <v>0</v>
      </c>
    </row>
    <row r="18" spans="1:6" ht="31.5" customHeight="1">
      <c r="A18" s="12" t="s">
        <v>33</v>
      </c>
      <c r="B18" s="16" t="s">
        <v>34</v>
      </c>
      <c r="C18" s="28" t="s">
        <v>25</v>
      </c>
      <c r="D18" s="17">
        <v>3</v>
      </c>
      <c r="E18" s="15">
        <v>0</v>
      </c>
      <c r="F18" s="18">
        <f t="shared" si="0"/>
        <v>0</v>
      </c>
    </row>
    <row r="19" spans="1:6" ht="31.5" customHeight="1">
      <c r="A19" s="12" t="s">
        <v>38</v>
      </c>
      <c r="B19" s="16" t="s">
        <v>45</v>
      </c>
      <c r="C19" s="28" t="s">
        <v>26</v>
      </c>
      <c r="D19" s="17">
        <v>3</v>
      </c>
      <c r="E19" s="15">
        <v>0</v>
      </c>
      <c r="F19" s="18">
        <f t="shared" si="0"/>
        <v>0</v>
      </c>
    </row>
    <row r="20" spans="1:6" ht="31.5" customHeight="1">
      <c r="A20" s="12" t="s">
        <v>39</v>
      </c>
      <c r="B20" s="16" t="s">
        <v>35</v>
      </c>
      <c r="C20" s="28" t="s">
        <v>25</v>
      </c>
      <c r="D20" s="17">
        <v>2</v>
      </c>
      <c r="E20" s="15">
        <v>0</v>
      </c>
      <c r="F20" s="18">
        <f t="shared" si="0"/>
        <v>0</v>
      </c>
    </row>
    <row r="21" spans="1:6" ht="69" customHeight="1">
      <c r="A21" s="12" t="s">
        <v>41</v>
      </c>
      <c r="B21" s="16" t="s">
        <v>47</v>
      </c>
      <c r="C21" s="28" t="s">
        <v>25</v>
      </c>
      <c r="D21" s="17">
        <v>1</v>
      </c>
      <c r="E21" s="15">
        <v>0</v>
      </c>
      <c r="F21" s="18">
        <f t="shared" si="0"/>
        <v>0</v>
      </c>
    </row>
    <row r="22" spans="1:6" ht="50.25" customHeight="1">
      <c r="A22" s="12" t="s">
        <v>42</v>
      </c>
      <c r="B22" s="16" t="s">
        <v>36</v>
      </c>
      <c r="C22" s="28" t="s">
        <v>25</v>
      </c>
      <c r="D22" s="17">
        <v>1</v>
      </c>
      <c r="E22" s="15">
        <v>0</v>
      </c>
      <c r="F22" s="18">
        <f t="shared" si="0"/>
        <v>0</v>
      </c>
    </row>
    <row r="23" spans="1:6" ht="31.5" customHeight="1">
      <c r="A23" s="12" t="s">
        <v>43</v>
      </c>
      <c r="B23" s="16" t="s">
        <v>37</v>
      </c>
      <c r="C23" s="28" t="s">
        <v>25</v>
      </c>
      <c r="D23" s="17">
        <v>2</v>
      </c>
      <c r="E23" s="15">
        <v>0</v>
      </c>
      <c r="F23" s="18">
        <f t="shared" si="0"/>
        <v>0</v>
      </c>
    </row>
    <row r="24" spans="1:6" ht="31.5" customHeight="1">
      <c r="A24" s="12" t="s">
        <v>44</v>
      </c>
      <c r="B24" s="16" t="s">
        <v>54</v>
      </c>
      <c r="C24" s="28" t="s">
        <v>26</v>
      </c>
      <c r="D24" s="17">
        <v>1</v>
      </c>
      <c r="E24" s="15">
        <v>0</v>
      </c>
      <c r="F24" s="18">
        <f t="shared" si="0"/>
        <v>0</v>
      </c>
    </row>
    <row r="25" spans="1:6" ht="31.5" customHeight="1">
      <c r="A25" s="19"/>
      <c r="B25" s="19"/>
      <c r="C25" s="29"/>
      <c r="D25" s="20"/>
      <c r="E25" s="21" t="s">
        <v>18</v>
      </c>
      <c r="F25" s="22">
        <f>SUM(F4:F24)</f>
        <v>0</v>
      </c>
    </row>
    <row r="26" spans="1:6" ht="31.5" customHeight="1">
      <c r="A26" s="19"/>
      <c r="B26" s="19"/>
      <c r="C26" s="29"/>
      <c r="D26" s="20"/>
      <c r="E26" s="17" t="s">
        <v>46</v>
      </c>
      <c r="F26" s="23">
        <f>PRODUCT(F25,0.23)</f>
        <v>0</v>
      </c>
    </row>
    <row r="27" spans="1:6" ht="31.5" customHeight="1">
      <c r="A27" s="19"/>
      <c r="B27" s="24"/>
      <c r="C27" s="29"/>
      <c r="D27" s="20"/>
      <c r="E27" s="17" t="s">
        <v>19</v>
      </c>
      <c r="F27" s="23">
        <f>SUM(F25:F26)</f>
        <v>0</v>
      </c>
    </row>
    <row r="28" ht="31.5" customHeight="1"/>
    <row r="29" ht="14.25">
      <c r="F29" s="30"/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Drogownictwo Kuba</dc:creator>
  <cp:keywords/>
  <dc:description/>
  <cp:lastModifiedBy>Jakub Jaskulski</cp:lastModifiedBy>
  <cp:lastPrinted>2020-12-09T09:06:49Z</cp:lastPrinted>
  <dcterms:created xsi:type="dcterms:W3CDTF">2010-11-22T13:58:21Z</dcterms:created>
  <dcterms:modified xsi:type="dcterms:W3CDTF">2021-09-10T11:25:30Z</dcterms:modified>
  <cp:category/>
  <cp:version/>
  <cp:contentType/>
  <cp:contentStatus/>
</cp:coreProperties>
</file>